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4795" windowHeight="12105"/>
  </bookViews>
  <sheets>
    <sheet name="106年第1季(送部)" sheetId="1" r:id="rId1"/>
  </sheets>
  <definedNames>
    <definedName name="_xlnm._FilterDatabase" localSheetId="0" hidden="1">'106年第1季(送部)'!$A$4:$F$123</definedName>
    <definedName name="_xlnm.Print_Area" localSheetId="0">'106年第1季(送部)'!$A$1:$F$133</definedName>
    <definedName name="_xlnm.Print_Titles" localSheetId="0">'106年第1季(送部)'!$1:$4</definedName>
  </definedNames>
  <calcPr calcId="145621" fullCalcOnLoad="1"/>
</workbook>
</file>

<file path=xl/calcChain.xml><?xml version="1.0" encoding="utf-8"?>
<calcChain xmlns="http://schemas.openxmlformats.org/spreadsheetml/2006/main">
  <c r="E131" i="1" l="1"/>
  <c r="E129" i="1"/>
  <c r="E127" i="1"/>
  <c r="E5" i="1" s="1"/>
  <c r="E124" i="1"/>
  <c r="E6" i="1"/>
</calcChain>
</file>

<file path=xl/sharedStrings.xml><?xml version="1.0" encoding="utf-8"?>
<sst xmlns="http://schemas.openxmlformats.org/spreadsheetml/2006/main" count="619" uniqueCount="183">
  <si>
    <t>內政部主管補助縣市政府、團體及個人之獎補助經費季報表</t>
    <phoneticPr fontId="3" type="noConversion"/>
  </si>
  <si>
    <t>106年度第1季</t>
    <phoneticPr fontId="3" type="noConversion"/>
  </si>
  <si>
    <r>
      <rPr>
        <b/>
        <sz val="12"/>
        <color indexed="10"/>
        <rFont val="標楷體"/>
        <family val="4"/>
        <charset val="136"/>
      </rPr>
      <t>　</t>
    </r>
    <r>
      <rPr>
        <b/>
        <sz val="12"/>
        <rFont val="標楷體"/>
        <family val="4"/>
        <charset val="136"/>
      </rPr>
      <t>　　</t>
    </r>
    <r>
      <rPr>
        <sz val="12"/>
        <rFont val="標楷體"/>
        <family val="4"/>
        <charset val="136"/>
      </rPr>
      <t>　　　　　　　　　　　　單位：新台幣元</t>
    </r>
    <phoneticPr fontId="3" type="noConversion"/>
  </si>
  <si>
    <t>機關(單位)
名稱</t>
    <phoneticPr fontId="3" type="noConversion"/>
  </si>
  <si>
    <t>受補助對象</t>
  </si>
  <si>
    <t>受補助對象
所在縣市別</t>
    <phoneticPr fontId="3" type="noConversion"/>
  </si>
  <si>
    <t>計畫名稱</t>
    <phoneticPr fontId="3" type="noConversion"/>
  </si>
  <si>
    <t>核准金額 (元)</t>
    <phoneticPr fontId="3" type="noConversion"/>
  </si>
  <si>
    <t>核准日期/備註</t>
    <phoneticPr fontId="3" type="noConversion"/>
  </si>
  <si>
    <t>消防署及所屬  總計</t>
    <phoneticPr fontId="3" type="noConversion"/>
  </si>
  <si>
    <t>消防署  總計</t>
    <phoneticPr fontId="3" type="noConversion"/>
  </si>
  <si>
    <t>消防署</t>
    <phoneticPr fontId="3" type="noConversion"/>
  </si>
  <si>
    <t>基隆市政府</t>
    <phoneticPr fontId="3" type="noConversion"/>
  </si>
  <si>
    <t>基隆市</t>
    <phoneticPr fontId="3" type="noConversion"/>
  </si>
  <si>
    <t>補助地方政府辦理災害防救演習</t>
    <phoneticPr fontId="3" type="noConversion"/>
  </si>
  <si>
    <t>106/3/17</t>
    <phoneticPr fontId="3" type="noConversion"/>
  </si>
  <si>
    <t>澎湖縣政府</t>
    <phoneticPr fontId="3" type="noConversion"/>
  </si>
  <si>
    <t>澎湖縣</t>
    <phoneticPr fontId="3" type="noConversion"/>
  </si>
  <si>
    <t>106/3/29</t>
    <phoneticPr fontId="3" type="noConversion"/>
  </si>
  <si>
    <t>連江縣政府</t>
    <phoneticPr fontId="3" type="noConversion"/>
  </si>
  <si>
    <t>連江縣</t>
    <phoneticPr fontId="3" type="noConversion"/>
  </si>
  <si>
    <t>106/3/30</t>
    <phoneticPr fontId="3" type="noConversion"/>
  </si>
  <si>
    <t>臺北市政府</t>
  </si>
  <si>
    <t>臺北市</t>
  </si>
  <si>
    <t>災害防救深耕第2期計畫</t>
  </si>
  <si>
    <t>106/1/26</t>
    <phoneticPr fontId="3" type="noConversion"/>
  </si>
  <si>
    <t>臺中市政府</t>
  </si>
  <si>
    <t>臺中市</t>
  </si>
  <si>
    <t>106/1/26</t>
  </si>
  <si>
    <t>高雄市政府</t>
  </si>
  <si>
    <t>高雄市</t>
  </si>
  <si>
    <t>基隆市政府</t>
  </si>
  <si>
    <t>基隆市</t>
  </si>
  <si>
    <t>新竹市政府</t>
  </si>
  <si>
    <t>新竹市</t>
  </si>
  <si>
    <t>苗栗縣政府</t>
  </si>
  <si>
    <t>苗栗縣</t>
  </si>
  <si>
    <t>彰化縣政府</t>
  </si>
  <si>
    <t>彰化縣</t>
  </si>
  <si>
    <t>雲林縣政府</t>
  </si>
  <si>
    <t>雲林縣</t>
  </si>
  <si>
    <t>嘉義市政府</t>
  </si>
  <si>
    <t>嘉義市</t>
  </si>
  <si>
    <t>花蓮縣政府</t>
  </si>
  <si>
    <t>花蓮縣</t>
  </si>
  <si>
    <t>金門縣政府</t>
  </si>
  <si>
    <t>金門縣</t>
  </si>
  <si>
    <t>澎湖縣政府</t>
  </si>
  <si>
    <t>澎湖縣</t>
  </si>
  <si>
    <t>連江縣政府</t>
  </si>
  <si>
    <t>連江縣</t>
  </si>
  <si>
    <t>臺北市政府</t>
    <phoneticPr fontId="3" type="noConversion"/>
  </si>
  <si>
    <t>臺北市</t>
    <phoneticPr fontId="3" type="noConversion"/>
  </si>
  <si>
    <t>106年度居家燃氣熱水器具一氧化碳發生潛勢遷移更換計畫</t>
    <phoneticPr fontId="3" type="noConversion"/>
  </si>
  <si>
    <t>106/1/25</t>
    <phoneticPr fontId="3" type="noConversion"/>
  </si>
  <si>
    <t>新北市政府</t>
    <phoneticPr fontId="3" type="noConversion"/>
  </si>
  <si>
    <t>新北市</t>
    <phoneticPr fontId="3" type="noConversion"/>
  </si>
  <si>
    <t>桃園市政府</t>
    <phoneticPr fontId="3" type="noConversion"/>
  </si>
  <si>
    <t>桃園市</t>
    <phoneticPr fontId="3" type="noConversion"/>
  </si>
  <si>
    <t>臺中市政府</t>
    <phoneticPr fontId="3" type="noConversion"/>
  </si>
  <si>
    <t>臺中市</t>
    <phoneticPr fontId="3" type="noConversion"/>
  </si>
  <si>
    <t>臺南市政府</t>
    <phoneticPr fontId="3" type="noConversion"/>
  </si>
  <si>
    <t>臺南市</t>
    <phoneticPr fontId="3" type="noConversion"/>
  </si>
  <si>
    <t>高雄市政府</t>
    <phoneticPr fontId="3" type="noConversion"/>
  </si>
  <si>
    <t>高雄市</t>
    <phoneticPr fontId="3" type="noConversion"/>
  </si>
  <si>
    <t>新竹市政府</t>
    <phoneticPr fontId="3" type="noConversion"/>
  </si>
  <si>
    <t>新竹市</t>
    <phoneticPr fontId="3" type="noConversion"/>
  </si>
  <si>
    <t>嘉義市政府</t>
    <phoneticPr fontId="3" type="noConversion"/>
  </si>
  <si>
    <t>嘉義市</t>
    <phoneticPr fontId="3" type="noConversion"/>
  </si>
  <si>
    <t>新竹縣政府</t>
    <phoneticPr fontId="3" type="noConversion"/>
  </si>
  <si>
    <t>新竹縣</t>
    <phoneticPr fontId="3" type="noConversion"/>
  </si>
  <si>
    <t>苗栗縣政府</t>
    <phoneticPr fontId="3" type="noConversion"/>
  </si>
  <si>
    <t>苗栗縣</t>
    <phoneticPr fontId="3" type="noConversion"/>
  </si>
  <si>
    <t>彰化縣政府</t>
    <phoneticPr fontId="3" type="noConversion"/>
  </si>
  <si>
    <t>彰化縣</t>
    <phoneticPr fontId="3" type="noConversion"/>
  </si>
  <si>
    <t>南投縣政府</t>
    <phoneticPr fontId="3" type="noConversion"/>
  </si>
  <si>
    <t>南投縣</t>
    <phoneticPr fontId="3" type="noConversion"/>
  </si>
  <si>
    <t>雲林縣政府</t>
    <phoneticPr fontId="3" type="noConversion"/>
  </si>
  <si>
    <t>雲林縣</t>
    <phoneticPr fontId="3" type="noConversion"/>
  </si>
  <si>
    <t>嘉義縣政府</t>
    <phoneticPr fontId="3" type="noConversion"/>
  </si>
  <si>
    <t>嘉義縣</t>
    <phoneticPr fontId="3" type="noConversion"/>
  </si>
  <si>
    <t>屏東縣政府</t>
    <phoneticPr fontId="3" type="noConversion"/>
  </si>
  <si>
    <t>屏東縣</t>
    <phoneticPr fontId="3" type="noConversion"/>
  </si>
  <si>
    <t>宜蘭縣政府</t>
    <phoneticPr fontId="3" type="noConversion"/>
  </si>
  <si>
    <t>宜蘭縣</t>
    <phoneticPr fontId="3" type="noConversion"/>
  </si>
  <si>
    <t>花蓮縣政府</t>
    <phoneticPr fontId="3" type="noConversion"/>
  </si>
  <si>
    <t>花蓮縣</t>
    <phoneticPr fontId="3" type="noConversion"/>
  </si>
  <si>
    <t>臺東縣政府</t>
    <phoneticPr fontId="3" type="noConversion"/>
  </si>
  <si>
    <t>臺東縣</t>
    <phoneticPr fontId="3" type="noConversion"/>
  </si>
  <si>
    <t>金門縣政府</t>
    <phoneticPr fontId="3" type="noConversion"/>
  </si>
  <si>
    <t>金門縣</t>
    <phoneticPr fontId="3" type="noConversion"/>
  </si>
  <si>
    <t>補助直轄市及縣（市）政府推動設置住宅用火災警報器作業原則</t>
    <phoneticPr fontId="3" type="noConversion"/>
  </si>
  <si>
    <t>臺北市政府消防局</t>
    <phoneticPr fontId="3" type="noConversion"/>
  </si>
  <si>
    <t>臺北市政府消防局隊員余○鴻、盧○良、魏○婷舉發消防設備師(士)為不實檢修報告工作獎勵金</t>
    <phoneticPr fontId="3" type="noConversion"/>
  </si>
  <si>
    <t>106/2/21</t>
    <phoneticPr fontId="3" type="noConversion"/>
  </si>
  <si>
    <t>嘉義縣消防局</t>
    <phoneticPr fontId="3" type="noConversion"/>
  </si>
  <si>
    <t>嘉義縣消防局隊員何○駿、黃○文舉發消防設備師(士)為不實檢修報告工作獎勵金</t>
    <phoneticPr fontId="3" type="noConversion"/>
  </si>
  <si>
    <t>106/1/10</t>
    <phoneticPr fontId="3" type="noConversion"/>
  </si>
  <si>
    <t>嘉義縣消防局隊員林○貴、王○价舉發消防設備師(士)為不實檢修報告工作獎勵金</t>
    <phoneticPr fontId="3" type="noConversion"/>
  </si>
  <si>
    <t>106/2/23</t>
    <phoneticPr fontId="3" type="noConversion"/>
  </si>
  <si>
    <t>嘉義縣消防局隊員鄭○熹、王○价舉發消防設備師(士)為不實檢修報告工作獎勵金</t>
    <phoneticPr fontId="3" type="noConversion"/>
  </si>
  <si>
    <t>106/3/14</t>
    <phoneticPr fontId="3" type="noConversion"/>
  </si>
  <si>
    <t>臺南市政府消防局</t>
    <phoneticPr fontId="3" type="noConversion"/>
  </si>
  <si>
    <t>臺南市政府消防局組員蘇○章、隊員呂○諺、吳○章、陳○慧、陳○君舉發消防設備師(士)為不實檢修報告工作獎勵金</t>
    <phoneticPr fontId="3" type="noConversion"/>
  </si>
  <si>
    <t>106/3/31</t>
    <phoneticPr fontId="3" type="noConversion"/>
  </si>
  <si>
    <t>補助澎湖縣充實離島消防救災能力等經費</t>
    <phoneticPr fontId="3" type="noConversion"/>
  </si>
  <si>
    <t>106/3/23</t>
    <phoneticPr fontId="3" type="noConversion"/>
  </si>
  <si>
    <t>精進消防救災裝備器材計畫</t>
    <phoneticPr fontId="3" type="noConversion"/>
  </si>
  <si>
    <t>106/2/22</t>
    <phoneticPr fontId="3" type="noConversion"/>
  </si>
  <si>
    <t>106/3/3</t>
    <phoneticPr fontId="3" type="noConversion"/>
  </si>
  <si>
    <t>106/2/16</t>
    <phoneticPr fontId="3" type="noConversion"/>
  </si>
  <si>
    <t>106/2/15</t>
    <phoneticPr fontId="3" type="noConversion"/>
  </si>
  <si>
    <t>106/2/17</t>
    <phoneticPr fontId="3" type="noConversion"/>
  </si>
  <si>
    <t>臺東縣政府</t>
  </si>
  <si>
    <t>臺東縣</t>
  </si>
  <si>
    <t>提升救護專業及高級救護品質計畫經費</t>
    <phoneticPr fontId="3" type="noConversion"/>
  </si>
  <si>
    <t>104/11/2核准106年度計畫</t>
    <phoneticPr fontId="3" type="noConversion"/>
  </si>
  <si>
    <t>補助澎湖縣充實緊急救災救護資訊設備經費</t>
    <phoneticPr fontId="3" type="noConversion"/>
  </si>
  <si>
    <t>106/1/24</t>
    <phoneticPr fontId="3" type="noConversion"/>
  </si>
  <si>
    <t>補助花蓮縣防救災專用資通訊系統提升計畫設備經費</t>
    <phoneticPr fontId="3" type="noConversion"/>
  </si>
  <si>
    <t>105/5/31核准106年度計畫</t>
    <phoneticPr fontId="3" type="noConversion"/>
  </si>
  <si>
    <t>義消組織充實人力與裝備器材計畫</t>
    <phoneticPr fontId="3" type="noConversion"/>
  </si>
  <si>
    <t>補助連江縣辦理義消救災技能人才培育訓練等經費</t>
    <phoneticPr fontId="3" type="noConversion"/>
  </si>
  <si>
    <t>105/12/21核准106年度計畫</t>
    <phoneticPr fontId="3" type="noConversion"/>
  </si>
  <si>
    <t>財團法人消防發展基金會</t>
    <phoneticPr fontId="3" type="noConversion"/>
  </si>
  <si>
    <t>捐助財團法人消防發展基金會</t>
    <phoneticPr fontId="3" type="noConversion"/>
  </si>
  <si>
    <t>106/3/7</t>
    <phoneticPr fontId="3" type="noConversion"/>
  </si>
  <si>
    <t>因公受傷及死亡義勇消防人員或其眷屬</t>
    <phoneticPr fontId="3" type="noConversion"/>
  </si>
  <si>
    <t>臺北市磐石救難隊故隊員孫宏新因公死亡慰問金</t>
    <phoneticPr fontId="3" type="noConversion"/>
  </si>
  <si>
    <t>106/3/10</t>
    <phoneticPr fontId="3" type="noConversion"/>
  </si>
  <si>
    <t>105年全國鳳凰獎楷模</t>
    <phoneticPr fontId="3" type="noConversion"/>
  </si>
  <si>
    <t>各縣市消防、
義消、婦宣、救護志工楷模</t>
    <phoneticPr fontId="3" type="noConversion"/>
  </si>
  <si>
    <t>捐助消防及義消楷模考察消防工作</t>
    <phoneticPr fontId="3" type="noConversion"/>
  </si>
  <si>
    <t>105/6/30核准106年度計畫</t>
    <phoneticPr fontId="3" type="noConversion"/>
  </si>
  <si>
    <r>
      <t>臺北市政府消防局小隊長夏</t>
    </r>
    <r>
      <rPr>
        <sz val="12"/>
        <rFont val="新細明體"/>
        <family val="1"/>
        <charset val="136"/>
      </rPr>
      <t>○</t>
    </r>
    <r>
      <rPr>
        <sz val="12"/>
        <rFont val="標楷體"/>
        <family val="4"/>
        <charset val="136"/>
      </rPr>
      <t>麟、隊員黃</t>
    </r>
    <r>
      <rPr>
        <sz val="12"/>
        <rFont val="新細明體"/>
        <family val="1"/>
        <charset val="136"/>
      </rPr>
      <t>○</t>
    </r>
    <r>
      <rPr>
        <sz val="12"/>
        <rFont val="標楷體"/>
        <family val="4"/>
        <charset val="136"/>
      </rPr>
      <t>及陳</t>
    </r>
    <r>
      <rPr>
        <sz val="12"/>
        <rFont val="新細明體"/>
        <family val="1"/>
        <charset val="136"/>
      </rPr>
      <t>○</t>
    </r>
    <r>
      <rPr>
        <sz val="12"/>
        <rFont val="標楷體"/>
        <family val="4"/>
        <charset val="136"/>
      </rPr>
      <t>寬3人因公受傷慰問金</t>
    </r>
    <phoneticPr fontId="3" type="noConversion"/>
  </si>
  <si>
    <t>106/1/19</t>
    <phoneticPr fontId="3" type="noConversion"/>
  </si>
  <si>
    <t>苗栗縣政府消防局</t>
    <phoneticPr fontId="3" type="noConversion"/>
  </si>
  <si>
    <r>
      <t>苗栗縣消防局隊員謝</t>
    </r>
    <r>
      <rPr>
        <sz val="12"/>
        <rFont val="新細明體"/>
        <family val="1"/>
        <charset val="136"/>
      </rPr>
      <t>○</t>
    </r>
    <r>
      <rPr>
        <sz val="10.8"/>
        <rFont val="標楷體"/>
        <family val="4"/>
        <charset val="136"/>
      </rPr>
      <t>源</t>
    </r>
    <r>
      <rPr>
        <sz val="12"/>
        <rFont val="標楷體"/>
        <family val="4"/>
        <charset val="136"/>
      </rPr>
      <t>因公受傷慰問金</t>
    </r>
    <phoneticPr fontId="3" type="noConversion"/>
  </si>
  <si>
    <t>106/2/3</t>
    <phoneticPr fontId="3" type="noConversion"/>
  </si>
  <si>
    <t>新北市政府消防局</t>
    <phoneticPr fontId="3" type="noConversion"/>
  </si>
  <si>
    <r>
      <t>新北市政府消防局隊員劉</t>
    </r>
    <r>
      <rPr>
        <sz val="12"/>
        <rFont val="新細明體"/>
        <family val="1"/>
        <charset val="136"/>
      </rPr>
      <t>○</t>
    </r>
    <r>
      <rPr>
        <sz val="10.8"/>
        <rFont val="標楷體"/>
        <family val="4"/>
        <charset val="136"/>
      </rPr>
      <t>堉</t>
    </r>
    <r>
      <rPr>
        <sz val="12"/>
        <rFont val="標楷體"/>
        <family val="4"/>
        <charset val="136"/>
      </rPr>
      <t>因公受傷慰問金</t>
    </r>
    <phoneticPr fontId="3" type="noConversion"/>
  </si>
  <si>
    <t>106/3/8</t>
    <phoneticPr fontId="3" type="noConversion"/>
  </si>
  <si>
    <r>
      <t>臺南市政府消防局小隊長莊</t>
    </r>
    <r>
      <rPr>
        <sz val="12"/>
        <rFont val="新細明體"/>
        <family val="1"/>
        <charset val="136"/>
      </rPr>
      <t>○</t>
    </r>
    <r>
      <rPr>
        <sz val="10.8"/>
        <rFont val="標楷體"/>
        <family val="4"/>
        <charset val="136"/>
      </rPr>
      <t>佑</t>
    </r>
    <r>
      <rPr>
        <sz val="12"/>
        <rFont val="標楷體"/>
        <family val="4"/>
        <charset val="136"/>
      </rPr>
      <t>因公受傷慰問金</t>
    </r>
    <phoneticPr fontId="3" type="noConversion"/>
  </si>
  <si>
    <t>106/3/13</t>
    <phoneticPr fontId="3" type="noConversion"/>
  </si>
  <si>
    <t>臺中市政府消防局</t>
    <phoneticPr fontId="3" type="noConversion"/>
  </si>
  <si>
    <r>
      <t>臺中市政府消防局隊員林</t>
    </r>
    <r>
      <rPr>
        <sz val="12"/>
        <rFont val="新細明體"/>
        <family val="1"/>
        <charset val="136"/>
      </rPr>
      <t>○</t>
    </r>
    <r>
      <rPr>
        <sz val="10.8"/>
        <rFont val="標楷體"/>
        <family val="4"/>
        <charset val="136"/>
      </rPr>
      <t>世</t>
    </r>
    <r>
      <rPr>
        <sz val="12"/>
        <rFont val="標楷體"/>
        <family val="4"/>
        <charset val="136"/>
      </rPr>
      <t>因公受傷慰問金</t>
    </r>
    <phoneticPr fontId="3" type="noConversion"/>
  </si>
  <si>
    <t>中華民國消防退休人員協會</t>
    <phoneticPr fontId="3" type="noConversion"/>
  </si>
  <si>
    <t>106年消防退休人員補助計畫</t>
    <phoneticPr fontId="3" type="noConversion"/>
  </si>
  <si>
    <t>106/3/9</t>
    <phoneticPr fontId="3" type="noConversion"/>
  </si>
  <si>
    <t>桃園市政府消防局</t>
    <phoneticPr fontId="3" type="noConversion"/>
  </si>
  <si>
    <t>桃園市政府消防局因公殘廢退休前隊員歐○榮、塗○來106年1月至6月退休金差額</t>
    <phoneticPr fontId="3" type="noConversion"/>
  </si>
  <si>
    <t>106/1/16</t>
    <phoneticPr fontId="3" type="noConversion"/>
  </si>
  <si>
    <t>臺北市政府消防局因公傷殘退休前隊員顏○和申請106年1-6月加發退休金差額</t>
    <phoneticPr fontId="3" type="noConversion"/>
  </si>
  <si>
    <t>106/01/26</t>
    <phoneticPr fontId="3" type="noConversion"/>
  </si>
  <si>
    <t>基隆市消防局</t>
    <phoneticPr fontId="3" type="noConversion"/>
  </si>
  <si>
    <t>基隆市消防局因公殉職故隊員謝○雄遺族106年1月至6月子女教養生活費</t>
    <phoneticPr fontId="3" type="noConversion"/>
  </si>
  <si>
    <t>106/02/21</t>
    <phoneticPr fontId="3" type="noConversion"/>
  </si>
  <si>
    <t>新北市政府消防局因公殉職故隊員葉○龍遺族106年1月至6月子女教養生活費</t>
    <phoneticPr fontId="3" type="noConversion"/>
  </si>
  <si>
    <t>臺中市政府消防局因公殉職故隊員李○榮遺族106年1月至6月子女教養生活費</t>
    <phoneticPr fontId="3" type="noConversion"/>
  </si>
  <si>
    <t>106/1/12</t>
    <phoneticPr fontId="3" type="noConversion"/>
  </si>
  <si>
    <t>臺北市政府消防局因公殉職故小隊長方○宏遺族106年1月至6月子女教養生活費</t>
    <phoneticPr fontId="3" type="noConversion"/>
  </si>
  <si>
    <t>桃園市政府消防局因公殉職故隊員陳○翔遺族106年1月至6月子女教養生活費及學齡前幼兒托育補助費</t>
    <phoneticPr fontId="3" type="noConversion"/>
  </si>
  <si>
    <t>屏東縣政府消防局</t>
    <phoneticPr fontId="3" type="noConversion"/>
  </si>
  <si>
    <t>屏東縣政府消防局因公殉職故隊員黃○昌遺族106年1月至6月子女教養生活費</t>
    <phoneticPr fontId="3" type="noConversion"/>
  </si>
  <si>
    <t>屏東縣政府消防局因公殉職故小隊長陳○宏遺族106年1月至6月子女教養生活費</t>
    <phoneticPr fontId="3" type="noConversion"/>
  </si>
  <si>
    <t>退休人員及在職亡故同仁之遺族</t>
    <phoneticPr fontId="3" type="noConversion"/>
  </si>
  <si>
    <t>退休人員三節慰問金</t>
    <phoneticPr fontId="3" type="noConversion"/>
  </si>
  <si>
    <t>基隆港務消防隊 總計</t>
    <phoneticPr fontId="3" type="noConversion"/>
  </si>
  <si>
    <t>基隆港務消防隊</t>
    <phoneticPr fontId="3" type="noConversion"/>
  </si>
  <si>
    <t>未銓審退休人員</t>
    <phoneticPr fontId="3" type="noConversion"/>
  </si>
  <si>
    <t>委待退休人員利息差額補貼</t>
    <phoneticPr fontId="3" type="noConversion"/>
  </si>
  <si>
    <t>106/2/14</t>
  </si>
  <si>
    <t>106/1/10</t>
  </si>
  <si>
    <t>臺中港務消防隊 總計</t>
    <phoneticPr fontId="3" type="noConversion"/>
  </si>
  <si>
    <t>臺中港務消防隊</t>
    <phoneticPr fontId="3" type="noConversion"/>
  </si>
  <si>
    <t>106/1/16</t>
  </si>
  <si>
    <t>高雄港務消防隊 總計</t>
    <phoneticPr fontId="3" type="noConversion"/>
  </si>
  <si>
    <t>高雄港務消防隊</t>
    <phoneticPr fontId="3" type="noConversion"/>
  </si>
  <si>
    <t>106/1/18</t>
  </si>
  <si>
    <t>花蓮港務消防隊 總計</t>
    <phoneticPr fontId="3" type="noConversion"/>
  </si>
  <si>
    <t>花蓮港務消防隊</t>
    <phoneticPr fontId="3" type="noConversion"/>
  </si>
  <si>
    <t>106/1/24</t>
  </si>
  <si>
    <r>
      <t>填表說明：</t>
    </r>
    <r>
      <rPr>
        <sz val="12"/>
        <color indexed="10"/>
        <rFont val="標楷體"/>
        <family val="4"/>
        <charset val="136"/>
      </rPr>
      <t xml:space="preserve">
1.依據立法院審查99年度中央政府總預算案通案決議：行政院及所屬各部會及其附屬機關獎補助社會團體、人民團體、財團法人、縣市政府及個人之獎補助經費，應將其補助對象、金額及相關開支明細，按季送立法院備查並上網公告之。
2.本表查填範圍：
(a)該季</t>
    </r>
    <r>
      <rPr>
        <b/>
        <sz val="12"/>
        <color indexed="10"/>
        <rFont val="標楷體"/>
        <family val="4"/>
        <charset val="136"/>
      </rPr>
      <t>「核准」</t>
    </r>
    <r>
      <rPr>
        <sz val="12"/>
        <color indexed="10"/>
        <rFont val="標楷體"/>
        <family val="4"/>
        <charset val="136"/>
      </rPr>
      <t>之補助案件皆應查填，惟核准次年度之案件請查填於次年度第1季，以符合預算期間（例：105年8月核准106年度補助案件：請填於106年度第1季）。
(b)補助對象為「社會團體、人民團體、財團法人、縣市政府及個人」之獎補助費皆應查填（含三節慰問金、利息補貼等，但不含政府機關間之補助、對特種基金之補助等）。
3.本表請於每季過後20日內函報本處1份（部內單位請以便簽交換本處），並自行上網公告之。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</si>
</sst>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#,##0_);[Red]\(#,##0\)"/>
  </numFmts>
  <fonts count="15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新細明體"/>
      <family val="1"/>
      <charset val="136"/>
    </font>
    <font>
      <b/>
      <sz val="14"/>
      <color indexed="10"/>
      <name val="標楷體"/>
      <family val="4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b/>
      <sz val="12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sz val="10.8"/>
      <name val="標楷體"/>
      <family val="4"/>
      <charset val="136"/>
    </font>
    <font>
      <b/>
      <sz val="12"/>
      <color indexed="8"/>
      <name val="標楷體"/>
      <family val="4"/>
      <charset val="136"/>
    </font>
    <font>
      <sz val="12"/>
      <color indexed="10"/>
      <name val="標楷體"/>
      <family val="4"/>
      <charset val="136"/>
    </font>
    <font>
      <sz val="10"/>
      <color indexed="8"/>
      <name val="Arial"/>
      <family val="2"/>
    </font>
    <font>
      <sz val="10"/>
      <name val="Helv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0" fontId="14" fillId="0" borderId="0"/>
  </cellStyleXfs>
  <cellXfs count="38">
    <xf numFmtId="0" fontId="0" fillId="0" borderId="0" xfId="0"/>
    <xf numFmtId="0" fontId="2" fillId="0" borderId="0" xfId="0" applyFont="1" applyBorder="1" applyAlignment="1">
      <alignment horizontal="center" vertical="top" wrapText="1"/>
    </xf>
    <xf numFmtId="176" fontId="4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right" vertical="top" wrapText="1"/>
    </xf>
    <xf numFmtId="0" fontId="8" fillId="0" borderId="2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176" fontId="5" fillId="2" borderId="6" xfId="0" applyNumberFormat="1" applyFont="1" applyFill="1" applyBorder="1" applyAlignment="1">
      <alignment horizontal="right" vertical="center"/>
    </xf>
    <xf numFmtId="49" fontId="5" fillId="2" borderId="6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 indent="1"/>
    </xf>
    <xf numFmtId="0" fontId="5" fillId="0" borderId="2" xfId="0" applyFont="1" applyFill="1" applyBorder="1" applyAlignment="1">
      <alignment vertical="center" wrapText="1"/>
    </xf>
    <xf numFmtId="176" fontId="5" fillId="0" borderId="2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176" fontId="9" fillId="0" borderId="2" xfId="0" applyNumberFormat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176" fontId="9" fillId="0" borderId="2" xfId="0" applyNumberFormat="1" applyFont="1" applyFill="1" applyBorder="1" applyAlignment="1">
      <alignment vertical="center"/>
    </xf>
    <xf numFmtId="0" fontId="11" fillId="2" borderId="7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176" fontId="9" fillId="2" borderId="2" xfId="0" applyNumberFormat="1" applyFont="1" applyFill="1" applyBorder="1" applyAlignment="1">
      <alignment horizontal="right" vertical="center"/>
    </xf>
    <xf numFmtId="49" fontId="9" fillId="2" borderId="2" xfId="0" applyNumberFormat="1" applyFont="1" applyFill="1" applyBorder="1" applyAlignment="1">
      <alignment horizontal="center" vertical="center"/>
    </xf>
    <xf numFmtId="176" fontId="9" fillId="0" borderId="2" xfId="0" applyNumberFormat="1" applyFont="1" applyBorder="1" applyAlignment="1">
      <alignment horizontal="right" vertical="center"/>
    </xf>
    <xf numFmtId="0" fontId="7" fillId="0" borderId="4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Alignment="1">
      <alignment vertical="top" wrapText="1"/>
    </xf>
    <xf numFmtId="176" fontId="5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right" vertical="center"/>
    </xf>
  </cellXfs>
  <cellStyles count="5">
    <cellStyle name="一般" xfId="0" builtinId="0"/>
    <cellStyle name="一般 2" xfId="1"/>
    <cellStyle name="一般 3" xfId="2"/>
    <cellStyle name="千分位 2" xfId="3"/>
    <cellStyle name="樣式 1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H134"/>
  <sheetViews>
    <sheetView tabSelected="1" view="pageBreakPreview" topLeftCell="A67" zoomScale="90" zoomScaleNormal="100" zoomScaleSheetLayoutView="90" workbookViewId="0">
      <selection activeCell="E72" sqref="E72:E93"/>
    </sheetView>
  </sheetViews>
  <sheetFormatPr defaultRowHeight="45" customHeight="1"/>
  <cols>
    <col min="1" max="1" width="16.625" style="34" customWidth="1"/>
    <col min="2" max="2" width="24.625" style="35" customWidth="1"/>
    <col min="3" max="3" width="14.625" style="35" customWidth="1"/>
    <col min="4" max="4" width="32.625" style="35" customWidth="1"/>
    <col min="5" max="5" width="17.625" style="36" customWidth="1"/>
    <col min="6" max="6" width="18.125" style="37" customWidth="1"/>
    <col min="7" max="16384" width="9" style="3"/>
  </cols>
  <sheetData>
    <row r="1" spans="1:8" ht="25.5">
      <c r="A1" s="1" t="s">
        <v>0</v>
      </c>
      <c r="B1" s="1"/>
      <c r="C1" s="1"/>
      <c r="D1" s="1"/>
      <c r="E1" s="1"/>
      <c r="F1" s="1"/>
      <c r="G1" s="2"/>
      <c r="H1" s="2"/>
    </row>
    <row r="2" spans="1:8" ht="29.25" customHeight="1">
      <c r="A2" s="4" t="s">
        <v>1</v>
      </c>
      <c r="B2" s="4"/>
      <c r="C2" s="4"/>
      <c r="D2" s="4"/>
      <c r="E2" s="4"/>
      <c r="F2" s="4"/>
    </row>
    <row r="3" spans="1:8" ht="21" customHeight="1">
      <c r="A3" s="5" t="s">
        <v>2</v>
      </c>
      <c r="B3" s="5"/>
      <c r="C3" s="5"/>
      <c r="D3" s="5"/>
      <c r="E3" s="5"/>
      <c r="F3" s="5"/>
    </row>
    <row r="4" spans="1:8" ht="45" customHeight="1">
      <c r="A4" s="6" t="s">
        <v>3</v>
      </c>
      <c r="B4" s="6" t="s">
        <v>4</v>
      </c>
      <c r="C4" s="6" t="s">
        <v>5</v>
      </c>
      <c r="D4" s="6" t="s">
        <v>6</v>
      </c>
      <c r="E4" s="7" t="s">
        <v>7</v>
      </c>
      <c r="F4" s="8" t="s">
        <v>8</v>
      </c>
    </row>
    <row r="5" spans="1:8" ht="33" customHeight="1">
      <c r="A5" s="9" t="s">
        <v>9</v>
      </c>
      <c r="B5" s="10"/>
      <c r="C5" s="10"/>
      <c r="D5" s="11"/>
      <c r="E5" s="12">
        <f>E6+E124+E127+E129+E131</f>
        <v>200340638</v>
      </c>
      <c r="F5" s="13"/>
    </row>
    <row r="6" spans="1:8" ht="33" customHeight="1">
      <c r="A6" s="9" t="s">
        <v>10</v>
      </c>
      <c r="B6" s="10"/>
      <c r="C6" s="10"/>
      <c r="D6" s="11"/>
      <c r="E6" s="12">
        <f>SUM(E7:E123)</f>
        <v>199641392</v>
      </c>
      <c r="F6" s="13"/>
    </row>
    <row r="7" spans="1:8" s="18" customFormat="1" ht="33" customHeight="1">
      <c r="A7" s="14" t="s">
        <v>11</v>
      </c>
      <c r="B7" s="15" t="s">
        <v>12</v>
      </c>
      <c r="C7" s="15" t="s">
        <v>13</v>
      </c>
      <c r="D7" s="15" t="s">
        <v>14</v>
      </c>
      <c r="E7" s="16">
        <v>1000000</v>
      </c>
      <c r="F7" s="17" t="s">
        <v>15</v>
      </c>
    </row>
    <row r="8" spans="1:8" s="18" customFormat="1" ht="33" customHeight="1">
      <c r="A8" s="14" t="s">
        <v>11</v>
      </c>
      <c r="B8" s="15" t="s">
        <v>16</v>
      </c>
      <c r="C8" s="15" t="s">
        <v>17</v>
      </c>
      <c r="D8" s="15" t="s">
        <v>14</v>
      </c>
      <c r="E8" s="16">
        <v>1000000</v>
      </c>
      <c r="F8" s="17" t="s">
        <v>18</v>
      </c>
    </row>
    <row r="9" spans="1:8" s="18" customFormat="1" ht="33" customHeight="1">
      <c r="A9" s="14" t="s">
        <v>11</v>
      </c>
      <c r="B9" s="15" t="s">
        <v>19</v>
      </c>
      <c r="C9" s="15" t="s">
        <v>20</v>
      </c>
      <c r="D9" s="15" t="s">
        <v>14</v>
      </c>
      <c r="E9" s="16">
        <v>1000000</v>
      </c>
      <c r="F9" s="17" t="s">
        <v>21</v>
      </c>
    </row>
    <row r="10" spans="1:8" s="19" customFormat="1" ht="33" customHeight="1">
      <c r="A10" s="14" t="s">
        <v>11</v>
      </c>
      <c r="B10" s="15" t="s">
        <v>22</v>
      </c>
      <c r="C10" s="15" t="s">
        <v>23</v>
      </c>
      <c r="D10" s="15" t="s">
        <v>24</v>
      </c>
      <c r="E10" s="16">
        <v>4159000</v>
      </c>
      <c r="F10" s="17" t="s">
        <v>25</v>
      </c>
    </row>
    <row r="11" spans="1:8" s="19" customFormat="1" ht="33" customHeight="1">
      <c r="A11" s="14" t="s">
        <v>11</v>
      </c>
      <c r="B11" s="20" t="s">
        <v>26</v>
      </c>
      <c r="C11" s="20" t="s">
        <v>27</v>
      </c>
      <c r="D11" s="20" t="s">
        <v>24</v>
      </c>
      <c r="E11" s="21">
        <v>8728000</v>
      </c>
      <c r="F11" s="22" t="s">
        <v>28</v>
      </c>
    </row>
    <row r="12" spans="1:8" s="19" customFormat="1" ht="33" customHeight="1">
      <c r="A12" s="14" t="s">
        <v>11</v>
      </c>
      <c r="B12" s="20" t="s">
        <v>29</v>
      </c>
      <c r="C12" s="20" t="s">
        <v>30</v>
      </c>
      <c r="D12" s="20" t="s">
        <v>24</v>
      </c>
      <c r="E12" s="21">
        <v>13207000</v>
      </c>
      <c r="F12" s="22" t="s">
        <v>28</v>
      </c>
    </row>
    <row r="13" spans="1:8" s="19" customFormat="1" ht="33" customHeight="1">
      <c r="A13" s="14" t="s">
        <v>11</v>
      </c>
      <c r="B13" s="20" t="s">
        <v>31</v>
      </c>
      <c r="C13" s="20" t="s">
        <v>32</v>
      </c>
      <c r="D13" s="20" t="s">
        <v>24</v>
      </c>
      <c r="E13" s="21">
        <v>2430000</v>
      </c>
      <c r="F13" s="22" t="s">
        <v>28</v>
      </c>
    </row>
    <row r="14" spans="1:8" s="19" customFormat="1" ht="33" customHeight="1">
      <c r="A14" s="14" t="s">
        <v>11</v>
      </c>
      <c r="B14" s="20" t="s">
        <v>33</v>
      </c>
      <c r="C14" s="20" t="s">
        <v>34</v>
      </c>
      <c r="D14" s="20" t="s">
        <v>24</v>
      </c>
      <c r="E14" s="21">
        <v>2098000</v>
      </c>
      <c r="F14" s="22" t="s">
        <v>28</v>
      </c>
    </row>
    <row r="15" spans="1:8" s="19" customFormat="1" ht="33" customHeight="1">
      <c r="A15" s="14" t="s">
        <v>11</v>
      </c>
      <c r="B15" s="20" t="s">
        <v>35</v>
      </c>
      <c r="C15" s="20" t="s">
        <v>36</v>
      </c>
      <c r="D15" s="20" t="s">
        <v>24</v>
      </c>
      <c r="E15" s="21">
        <v>5601000</v>
      </c>
      <c r="F15" s="22" t="s">
        <v>28</v>
      </c>
    </row>
    <row r="16" spans="1:8" s="19" customFormat="1" ht="33" customHeight="1">
      <c r="A16" s="14" t="s">
        <v>11</v>
      </c>
      <c r="B16" s="20" t="s">
        <v>37</v>
      </c>
      <c r="C16" s="20" t="s">
        <v>38</v>
      </c>
      <c r="D16" s="20" t="s">
        <v>24</v>
      </c>
      <c r="E16" s="21">
        <v>7580000</v>
      </c>
      <c r="F16" s="22" t="s">
        <v>28</v>
      </c>
    </row>
    <row r="17" spans="1:6" s="19" customFormat="1" ht="33" customHeight="1">
      <c r="A17" s="14" t="s">
        <v>11</v>
      </c>
      <c r="B17" s="20" t="s">
        <v>39</v>
      </c>
      <c r="C17" s="20" t="s">
        <v>40</v>
      </c>
      <c r="D17" s="20" t="s">
        <v>24</v>
      </c>
      <c r="E17" s="21">
        <v>5657000</v>
      </c>
      <c r="F17" s="22" t="s">
        <v>28</v>
      </c>
    </row>
    <row r="18" spans="1:6" s="19" customFormat="1" ht="33" customHeight="1">
      <c r="A18" s="14" t="s">
        <v>11</v>
      </c>
      <c r="B18" s="20" t="s">
        <v>41</v>
      </c>
      <c r="C18" s="20" t="s">
        <v>42</v>
      </c>
      <c r="D18" s="20" t="s">
        <v>24</v>
      </c>
      <c r="E18" s="21">
        <v>2046000</v>
      </c>
      <c r="F18" s="22" t="s">
        <v>28</v>
      </c>
    </row>
    <row r="19" spans="1:6" s="19" customFormat="1" ht="33" customHeight="1">
      <c r="A19" s="14" t="s">
        <v>11</v>
      </c>
      <c r="B19" s="20" t="s">
        <v>43</v>
      </c>
      <c r="C19" s="20" t="s">
        <v>44</v>
      </c>
      <c r="D19" s="20" t="s">
        <v>24</v>
      </c>
      <c r="E19" s="21">
        <v>5766000</v>
      </c>
      <c r="F19" s="22" t="s">
        <v>28</v>
      </c>
    </row>
    <row r="20" spans="1:6" s="19" customFormat="1" ht="34.5" customHeight="1">
      <c r="A20" s="14" t="s">
        <v>11</v>
      </c>
      <c r="B20" s="20" t="s">
        <v>45</v>
      </c>
      <c r="C20" s="20" t="s">
        <v>46</v>
      </c>
      <c r="D20" s="20" t="s">
        <v>24</v>
      </c>
      <c r="E20" s="21">
        <v>3346000</v>
      </c>
      <c r="F20" s="22" t="s">
        <v>28</v>
      </c>
    </row>
    <row r="21" spans="1:6" s="19" customFormat="1" ht="33" customHeight="1">
      <c r="A21" s="14" t="s">
        <v>11</v>
      </c>
      <c r="B21" s="20" t="s">
        <v>47</v>
      </c>
      <c r="C21" s="20" t="s">
        <v>48</v>
      </c>
      <c r="D21" s="20" t="s">
        <v>24</v>
      </c>
      <c r="E21" s="21">
        <v>3992000</v>
      </c>
      <c r="F21" s="22" t="s">
        <v>28</v>
      </c>
    </row>
    <row r="22" spans="1:6" s="19" customFormat="1" ht="33" customHeight="1">
      <c r="A22" s="14" t="s">
        <v>11</v>
      </c>
      <c r="B22" s="20" t="s">
        <v>49</v>
      </c>
      <c r="C22" s="20" t="s">
        <v>50</v>
      </c>
      <c r="D22" s="20" t="s">
        <v>24</v>
      </c>
      <c r="E22" s="21">
        <v>3190000</v>
      </c>
      <c r="F22" s="22" t="s">
        <v>28</v>
      </c>
    </row>
    <row r="23" spans="1:6" s="18" customFormat="1" ht="33" customHeight="1">
      <c r="A23" s="14" t="s">
        <v>11</v>
      </c>
      <c r="B23" s="23" t="s">
        <v>51</v>
      </c>
      <c r="C23" s="24" t="s">
        <v>52</v>
      </c>
      <c r="D23" s="23" t="s">
        <v>53</v>
      </c>
      <c r="E23" s="25">
        <v>477000</v>
      </c>
      <c r="F23" s="22" t="s">
        <v>54</v>
      </c>
    </row>
    <row r="24" spans="1:6" s="18" customFormat="1" ht="33" customHeight="1">
      <c r="A24" s="14" t="s">
        <v>11</v>
      </c>
      <c r="B24" s="23" t="s">
        <v>55</v>
      </c>
      <c r="C24" s="24" t="s">
        <v>56</v>
      </c>
      <c r="D24" s="23" t="s">
        <v>53</v>
      </c>
      <c r="E24" s="25">
        <v>483000</v>
      </c>
      <c r="F24" s="22" t="s">
        <v>54</v>
      </c>
    </row>
    <row r="25" spans="1:6" s="18" customFormat="1" ht="33" customHeight="1">
      <c r="A25" s="14" t="s">
        <v>11</v>
      </c>
      <c r="B25" s="23" t="s">
        <v>57</v>
      </c>
      <c r="C25" s="24" t="s">
        <v>58</v>
      </c>
      <c r="D25" s="23" t="s">
        <v>53</v>
      </c>
      <c r="E25" s="25">
        <v>345000</v>
      </c>
      <c r="F25" s="22" t="s">
        <v>54</v>
      </c>
    </row>
    <row r="26" spans="1:6" s="18" customFormat="1" ht="33" customHeight="1">
      <c r="A26" s="14" t="s">
        <v>11</v>
      </c>
      <c r="B26" s="23" t="s">
        <v>59</v>
      </c>
      <c r="C26" s="24" t="s">
        <v>60</v>
      </c>
      <c r="D26" s="23" t="s">
        <v>53</v>
      </c>
      <c r="E26" s="25">
        <v>417000</v>
      </c>
      <c r="F26" s="22" t="s">
        <v>54</v>
      </c>
    </row>
    <row r="27" spans="1:6" s="18" customFormat="1" ht="33" customHeight="1">
      <c r="A27" s="14" t="s">
        <v>11</v>
      </c>
      <c r="B27" s="23" t="s">
        <v>61</v>
      </c>
      <c r="C27" s="24" t="s">
        <v>62</v>
      </c>
      <c r="D27" s="23" t="s">
        <v>53</v>
      </c>
      <c r="E27" s="25">
        <v>168000</v>
      </c>
      <c r="F27" s="22" t="s">
        <v>54</v>
      </c>
    </row>
    <row r="28" spans="1:6" s="18" customFormat="1" ht="33" customHeight="1">
      <c r="A28" s="14" t="s">
        <v>11</v>
      </c>
      <c r="B28" s="23" t="s">
        <v>63</v>
      </c>
      <c r="C28" s="24" t="s">
        <v>64</v>
      </c>
      <c r="D28" s="23" t="s">
        <v>53</v>
      </c>
      <c r="E28" s="25">
        <v>243000</v>
      </c>
      <c r="F28" s="22" t="s">
        <v>54</v>
      </c>
    </row>
    <row r="29" spans="1:6" s="18" customFormat="1" ht="33" customHeight="1">
      <c r="A29" s="14" t="s">
        <v>11</v>
      </c>
      <c r="B29" s="23" t="s">
        <v>12</v>
      </c>
      <c r="C29" s="24" t="s">
        <v>13</v>
      </c>
      <c r="D29" s="23" t="s">
        <v>53</v>
      </c>
      <c r="E29" s="25">
        <v>87000</v>
      </c>
      <c r="F29" s="22" t="s">
        <v>54</v>
      </c>
    </row>
    <row r="30" spans="1:6" s="18" customFormat="1" ht="33" customHeight="1">
      <c r="A30" s="14" t="s">
        <v>11</v>
      </c>
      <c r="B30" s="23" t="s">
        <v>65</v>
      </c>
      <c r="C30" s="24" t="s">
        <v>66</v>
      </c>
      <c r="D30" s="23" t="s">
        <v>53</v>
      </c>
      <c r="E30" s="25">
        <v>132000</v>
      </c>
      <c r="F30" s="22" t="s">
        <v>54</v>
      </c>
    </row>
    <row r="31" spans="1:6" s="18" customFormat="1" ht="33" customHeight="1">
      <c r="A31" s="14" t="s">
        <v>11</v>
      </c>
      <c r="B31" s="23" t="s">
        <v>67</v>
      </c>
      <c r="C31" s="24" t="s">
        <v>68</v>
      </c>
      <c r="D31" s="23" t="s">
        <v>53</v>
      </c>
      <c r="E31" s="25">
        <v>75000</v>
      </c>
      <c r="F31" s="22" t="s">
        <v>54</v>
      </c>
    </row>
    <row r="32" spans="1:6" s="18" customFormat="1" ht="33" customHeight="1">
      <c r="A32" s="14" t="s">
        <v>11</v>
      </c>
      <c r="B32" s="23" t="s">
        <v>69</v>
      </c>
      <c r="C32" s="24" t="s">
        <v>70</v>
      </c>
      <c r="D32" s="23" t="s">
        <v>53</v>
      </c>
      <c r="E32" s="25">
        <v>174000</v>
      </c>
      <c r="F32" s="22" t="s">
        <v>54</v>
      </c>
    </row>
    <row r="33" spans="1:6" s="18" customFormat="1" ht="33" customHeight="1">
      <c r="A33" s="14" t="s">
        <v>11</v>
      </c>
      <c r="B33" s="23" t="s">
        <v>71</v>
      </c>
      <c r="C33" s="24" t="s">
        <v>72</v>
      </c>
      <c r="D33" s="23" t="s">
        <v>53</v>
      </c>
      <c r="E33" s="25">
        <v>66000</v>
      </c>
      <c r="F33" s="22" t="s">
        <v>54</v>
      </c>
    </row>
    <row r="34" spans="1:6" s="18" customFormat="1" ht="33" customHeight="1">
      <c r="A34" s="14" t="s">
        <v>11</v>
      </c>
      <c r="B34" s="23" t="s">
        <v>73</v>
      </c>
      <c r="C34" s="24" t="s">
        <v>74</v>
      </c>
      <c r="D34" s="23" t="s">
        <v>53</v>
      </c>
      <c r="E34" s="25">
        <v>102000</v>
      </c>
      <c r="F34" s="22" t="s">
        <v>54</v>
      </c>
    </row>
    <row r="35" spans="1:6" s="18" customFormat="1" ht="33" customHeight="1">
      <c r="A35" s="14" t="s">
        <v>11</v>
      </c>
      <c r="B35" s="23" t="s">
        <v>75</v>
      </c>
      <c r="C35" s="24" t="s">
        <v>76</v>
      </c>
      <c r="D35" s="23" t="s">
        <v>53</v>
      </c>
      <c r="E35" s="25">
        <v>48000</v>
      </c>
      <c r="F35" s="22" t="s">
        <v>54</v>
      </c>
    </row>
    <row r="36" spans="1:6" s="18" customFormat="1" ht="33" customHeight="1">
      <c r="A36" s="14" t="s">
        <v>11</v>
      </c>
      <c r="B36" s="23" t="s">
        <v>77</v>
      </c>
      <c r="C36" s="24" t="s">
        <v>78</v>
      </c>
      <c r="D36" s="23" t="s">
        <v>53</v>
      </c>
      <c r="E36" s="25">
        <v>78000</v>
      </c>
      <c r="F36" s="22" t="s">
        <v>54</v>
      </c>
    </row>
    <row r="37" spans="1:6" s="18" customFormat="1" ht="33" customHeight="1">
      <c r="A37" s="14" t="s">
        <v>11</v>
      </c>
      <c r="B37" s="23" t="s">
        <v>79</v>
      </c>
      <c r="C37" s="24" t="s">
        <v>80</v>
      </c>
      <c r="D37" s="23" t="s">
        <v>53</v>
      </c>
      <c r="E37" s="25">
        <v>54000</v>
      </c>
      <c r="F37" s="22" t="s">
        <v>54</v>
      </c>
    </row>
    <row r="38" spans="1:6" s="18" customFormat="1" ht="33" customHeight="1">
      <c r="A38" s="14" t="s">
        <v>11</v>
      </c>
      <c r="B38" s="23" t="s">
        <v>81</v>
      </c>
      <c r="C38" s="24" t="s">
        <v>82</v>
      </c>
      <c r="D38" s="23" t="s">
        <v>53</v>
      </c>
      <c r="E38" s="25">
        <v>51000</v>
      </c>
      <c r="F38" s="22" t="s">
        <v>54</v>
      </c>
    </row>
    <row r="39" spans="1:6" s="18" customFormat="1" ht="33" customHeight="1">
      <c r="A39" s="14" t="s">
        <v>11</v>
      </c>
      <c r="B39" s="23" t="s">
        <v>83</v>
      </c>
      <c r="C39" s="24" t="s">
        <v>84</v>
      </c>
      <c r="D39" s="23" t="s">
        <v>53</v>
      </c>
      <c r="E39" s="25">
        <v>51000</v>
      </c>
      <c r="F39" s="22" t="s">
        <v>54</v>
      </c>
    </row>
    <row r="40" spans="1:6" s="18" customFormat="1" ht="33" customHeight="1">
      <c r="A40" s="14" t="s">
        <v>11</v>
      </c>
      <c r="B40" s="23" t="s">
        <v>85</v>
      </c>
      <c r="C40" s="24" t="s">
        <v>86</v>
      </c>
      <c r="D40" s="23" t="s">
        <v>53</v>
      </c>
      <c r="E40" s="25">
        <v>42000</v>
      </c>
      <c r="F40" s="22" t="s">
        <v>54</v>
      </c>
    </row>
    <row r="41" spans="1:6" s="18" customFormat="1" ht="33" customHeight="1">
      <c r="A41" s="14" t="s">
        <v>11</v>
      </c>
      <c r="B41" s="23" t="s">
        <v>87</v>
      </c>
      <c r="C41" s="24" t="s">
        <v>88</v>
      </c>
      <c r="D41" s="23" t="s">
        <v>53</v>
      </c>
      <c r="E41" s="25">
        <v>27000</v>
      </c>
      <c r="F41" s="22" t="s">
        <v>54</v>
      </c>
    </row>
    <row r="42" spans="1:6" s="18" customFormat="1" ht="33" customHeight="1">
      <c r="A42" s="14" t="s">
        <v>11</v>
      </c>
      <c r="B42" s="23" t="s">
        <v>16</v>
      </c>
      <c r="C42" s="24" t="s">
        <v>17</v>
      </c>
      <c r="D42" s="23" t="s">
        <v>53</v>
      </c>
      <c r="E42" s="25">
        <v>24000</v>
      </c>
      <c r="F42" s="22" t="s">
        <v>54</v>
      </c>
    </row>
    <row r="43" spans="1:6" s="18" customFormat="1" ht="33" customHeight="1">
      <c r="A43" s="14" t="s">
        <v>11</v>
      </c>
      <c r="B43" s="23" t="s">
        <v>89</v>
      </c>
      <c r="C43" s="24" t="s">
        <v>90</v>
      </c>
      <c r="D43" s="23" t="s">
        <v>53</v>
      </c>
      <c r="E43" s="25">
        <v>42000</v>
      </c>
      <c r="F43" s="22" t="s">
        <v>54</v>
      </c>
    </row>
    <row r="44" spans="1:6" s="18" customFormat="1" ht="33" customHeight="1">
      <c r="A44" s="14" t="s">
        <v>11</v>
      </c>
      <c r="B44" s="23" t="s">
        <v>51</v>
      </c>
      <c r="C44" s="24" t="s">
        <v>52</v>
      </c>
      <c r="D44" s="23" t="s">
        <v>91</v>
      </c>
      <c r="E44" s="25">
        <v>292000</v>
      </c>
      <c r="F44" s="22" t="s">
        <v>54</v>
      </c>
    </row>
    <row r="45" spans="1:6" s="18" customFormat="1" ht="33" customHeight="1">
      <c r="A45" s="14" t="s">
        <v>11</v>
      </c>
      <c r="B45" s="23" t="s">
        <v>55</v>
      </c>
      <c r="C45" s="24" t="s">
        <v>56</v>
      </c>
      <c r="D45" s="23" t="s">
        <v>91</v>
      </c>
      <c r="E45" s="25">
        <v>430000</v>
      </c>
      <c r="F45" s="22" t="s">
        <v>54</v>
      </c>
    </row>
    <row r="46" spans="1:6" s="18" customFormat="1" ht="33" customHeight="1">
      <c r="A46" s="14" t="s">
        <v>11</v>
      </c>
      <c r="B46" s="23" t="s">
        <v>57</v>
      </c>
      <c r="C46" s="24" t="s">
        <v>58</v>
      </c>
      <c r="D46" s="23" t="s">
        <v>91</v>
      </c>
      <c r="E46" s="25">
        <v>249000</v>
      </c>
      <c r="F46" s="22" t="s">
        <v>54</v>
      </c>
    </row>
    <row r="47" spans="1:6" s="18" customFormat="1" ht="33" customHeight="1">
      <c r="A47" s="14" t="s">
        <v>11</v>
      </c>
      <c r="B47" s="23" t="s">
        <v>59</v>
      </c>
      <c r="C47" s="24" t="s">
        <v>60</v>
      </c>
      <c r="D47" s="23" t="s">
        <v>91</v>
      </c>
      <c r="E47" s="25">
        <v>337000</v>
      </c>
      <c r="F47" s="22" t="s">
        <v>54</v>
      </c>
    </row>
    <row r="48" spans="1:6" s="18" customFormat="1" ht="33" customHeight="1">
      <c r="A48" s="14" t="s">
        <v>11</v>
      </c>
      <c r="B48" s="23" t="s">
        <v>61</v>
      </c>
      <c r="C48" s="24" t="s">
        <v>62</v>
      </c>
      <c r="D48" s="23" t="s">
        <v>91</v>
      </c>
      <c r="E48" s="25">
        <v>277000</v>
      </c>
      <c r="F48" s="22" t="s">
        <v>54</v>
      </c>
    </row>
    <row r="49" spans="1:6" s="18" customFormat="1" ht="33" customHeight="1">
      <c r="A49" s="14" t="s">
        <v>11</v>
      </c>
      <c r="B49" s="23" t="s">
        <v>63</v>
      </c>
      <c r="C49" s="24" t="s">
        <v>64</v>
      </c>
      <c r="D49" s="23" t="s">
        <v>91</v>
      </c>
      <c r="E49" s="25">
        <v>381000</v>
      </c>
      <c r="F49" s="22" t="s">
        <v>54</v>
      </c>
    </row>
    <row r="50" spans="1:6" s="18" customFormat="1" ht="33" customHeight="1">
      <c r="A50" s="14" t="s">
        <v>11</v>
      </c>
      <c r="B50" s="23" t="s">
        <v>83</v>
      </c>
      <c r="C50" s="24" t="s">
        <v>84</v>
      </c>
      <c r="D50" s="23" t="s">
        <v>91</v>
      </c>
      <c r="E50" s="25">
        <v>69000</v>
      </c>
      <c r="F50" s="22" t="s">
        <v>54</v>
      </c>
    </row>
    <row r="51" spans="1:6" s="18" customFormat="1" ht="33" customHeight="1">
      <c r="A51" s="14" t="s">
        <v>11</v>
      </c>
      <c r="B51" s="23" t="s">
        <v>69</v>
      </c>
      <c r="C51" s="24" t="s">
        <v>70</v>
      </c>
      <c r="D51" s="23" t="s">
        <v>91</v>
      </c>
      <c r="E51" s="25">
        <v>69000</v>
      </c>
      <c r="F51" s="22" t="s">
        <v>54</v>
      </c>
    </row>
    <row r="52" spans="1:6" s="18" customFormat="1" ht="33" customHeight="1">
      <c r="A52" s="14" t="s">
        <v>11</v>
      </c>
      <c r="B52" s="23" t="s">
        <v>71</v>
      </c>
      <c r="C52" s="24" t="s">
        <v>72</v>
      </c>
      <c r="D52" s="23" t="s">
        <v>91</v>
      </c>
      <c r="E52" s="25">
        <v>84000</v>
      </c>
      <c r="F52" s="22" t="s">
        <v>54</v>
      </c>
    </row>
    <row r="53" spans="1:6" s="18" customFormat="1" ht="33" customHeight="1">
      <c r="A53" s="14" t="s">
        <v>11</v>
      </c>
      <c r="B53" s="23" t="s">
        <v>73</v>
      </c>
      <c r="C53" s="24" t="s">
        <v>74</v>
      </c>
      <c r="D53" s="23" t="s">
        <v>91</v>
      </c>
      <c r="E53" s="25">
        <v>186000</v>
      </c>
      <c r="F53" s="22" t="s">
        <v>54</v>
      </c>
    </row>
    <row r="54" spans="1:6" s="18" customFormat="1" ht="33" customHeight="1">
      <c r="A54" s="14" t="s">
        <v>11</v>
      </c>
      <c r="B54" s="23" t="s">
        <v>75</v>
      </c>
      <c r="C54" s="24" t="s">
        <v>76</v>
      </c>
      <c r="D54" s="23" t="s">
        <v>91</v>
      </c>
      <c r="E54" s="25">
        <v>79000</v>
      </c>
      <c r="F54" s="22" t="s">
        <v>54</v>
      </c>
    </row>
    <row r="55" spans="1:6" s="18" customFormat="1" ht="33" customHeight="1">
      <c r="A55" s="14" t="s">
        <v>11</v>
      </c>
      <c r="B55" s="23" t="s">
        <v>77</v>
      </c>
      <c r="C55" s="24" t="s">
        <v>78</v>
      </c>
      <c r="D55" s="23" t="s">
        <v>91</v>
      </c>
      <c r="E55" s="25">
        <v>105000</v>
      </c>
      <c r="F55" s="22" t="s">
        <v>54</v>
      </c>
    </row>
    <row r="56" spans="1:6" s="18" customFormat="1" ht="33" customHeight="1">
      <c r="A56" s="14" t="s">
        <v>11</v>
      </c>
      <c r="B56" s="23" t="s">
        <v>79</v>
      </c>
      <c r="C56" s="24" t="s">
        <v>80</v>
      </c>
      <c r="D56" s="23" t="s">
        <v>91</v>
      </c>
      <c r="E56" s="25">
        <v>86000</v>
      </c>
      <c r="F56" s="22" t="s">
        <v>54</v>
      </c>
    </row>
    <row r="57" spans="1:6" s="18" customFormat="1" ht="33" customHeight="1">
      <c r="A57" s="14" t="s">
        <v>11</v>
      </c>
      <c r="B57" s="23" t="s">
        <v>81</v>
      </c>
      <c r="C57" s="24" t="s">
        <v>82</v>
      </c>
      <c r="D57" s="23" t="s">
        <v>91</v>
      </c>
      <c r="E57" s="25">
        <v>135000</v>
      </c>
      <c r="F57" s="22" t="s">
        <v>54</v>
      </c>
    </row>
    <row r="58" spans="1:6" s="18" customFormat="1" ht="33" customHeight="1">
      <c r="A58" s="14" t="s">
        <v>11</v>
      </c>
      <c r="B58" s="23" t="s">
        <v>87</v>
      </c>
      <c r="C58" s="24" t="s">
        <v>88</v>
      </c>
      <c r="D58" s="23" t="s">
        <v>91</v>
      </c>
      <c r="E58" s="25">
        <v>36000</v>
      </c>
      <c r="F58" s="22" t="s">
        <v>54</v>
      </c>
    </row>
    <row r="59" spans="1:6" s="18" customFormat="1" ht="33" customHeight="1">
      <c r="A59" s="14" t="s">
        <v>11</v>
      </c>
      <c r="B59" s="23" t="s">
        <v>85</v>
      </c>
      <c r="C59" s="24" t="s">
        <v>86</v>
      </c>
      <c r="D59" s="23" t="s">
        <v>91</v>
      </c>
      <c r="E59" s="25">
        <v>55000</v>
      </c>
      <c r="F59" s="22" t="s">
        <v>54</v>
      </c>
    </row>
    <row r="60" spans="1:6" s="18" customFormat="1" ht="33" customHeight="1">
      <c r="A60" s="14" t="s">
        <v>11</v>
      </c>
      <c r="B60" s="23" t="s">
        <v>16</v>
      </c>
      <c r="C60" s="24" t="s">
        <v>17</v>
      </c>
      <c r="D60" s="23" t="s">
        <v>91</v>
      </c>
      <c r="E60" s="25">
        <v>30000</v>
      </c>
      <c r="F60" s="22" t="s">
        <v>54</v>
      </c>
    </row>
    <row r="61" spans="1:6" s="18" customFormat="1" ht="33" customHeight="1">
      <c r="A61" s="14" t="s">
        <v>11</v>
      </c>
      <c r="B61" s="23" t="s">
        <v>12</v>
      </c>
      <c r="C61" s="24" t="s">
        <v>13</v>
      </c>
      <c r="D61" s="23" t="s">
        <v>91</v>
      </c>
      <c r="E61" s="25">
        <v>55000</v>
      </c>
      <c r="F61" s="22" t="s">
        <v>54</v>
      </c>
    </row>
    <row r="62" spans="1:6" s="18" customFormat="1" ht="33" customHeight="1">
      <c r="A62" s="14" t="s">
        <v>11</v>
      </c>
      <c r="B62" s="23" t="s">
        <v>65</v>
      </c>
      <c r="C62" s="24" t="s">
        <v>66</v>
      </c>
      <c r="D62" s="23" t="s">
        <v>91</v>
      </c>
      <c r="E62" s="25">
        <v>55000</v>
      </c>
      <c r="F62" s="22" t="s">
        <v>54</v>
      </c>
    </row>
    <row r="63" spans="1:6" s="18" customFormat="1" ht="33" customHeight="1">
      <c r="A63" s="14" t="s">
        <v>11</v>
      </c>
      <c r="B63" s="23" t="s">
        <v>67</v>
      </c>
      <c r="C63" s="24" t="s">
        <v>68</v>
      </c>
      <c r="D63" s="23" t="s">
        <v>91</v>
      </c>
      <c r="E63" s="25">
        <v>39000</v>
      </c>
      <c r="F63" s="22" t="s">
        <v>54</v>
      </c>
    </row>
    <row r="64" spans="1:6" s="18" customFormat="1" ht="33" customHeight="1">
      <c r="A64" s="14" t="s">
        <v>11</v>
      </c>
      <c r="B64" s="23" t="s">
        <v>89</v>
      </c>
      <c r="C64" s="24" t="s">
        <v>90</v>
      </c>
      <c r="D64" s="23" t="s">
        <v>91</v>
      </c>
      <c r="E64" s="25">
        <v>30000</v>
      </c>
      <c r="F64" s="22" t="s">
        <v>54</v>
      </c>
    </row>
    <row r="65" spans="1:6" s="18" customFormat="1" ht="33" customHeight="1">
      <c r="A65" s="14" t="s">
        <v>11</v>
      </c>
      <c r="B65" s="23" t="s">
        <v>19</v>
      </c>
      <c r="C65" s="24" t="s">
        <v>20</v>
      </c>
      <c r="D65" s="23" t="s">
        <v>91</v>
      </c>
      <c r="E65" s="25">
        <v>30000</v>
      </c>
      <c r="F65" s="22" t="s">
        <v>54</v>
      </c>
    </row>
    <row r="66" spans="1:6" s="19" customFormat="1" ht="54.95" customHeight="1">
      <c r="A66" s="14" t="s">
        <v>11</v>
      </c>
      <c r="B66" s="15" t="s">
        <v>92</v>
      </c>
      <c r="C66" s="15" t="s">
        <v>52</v>
      </c>
      <c r="D66" s="15" t="s">
        <v>93</v>
      </c>
      <c r="E66" s="16">
        <v>7000</v>
      </c>
      <c r="F66" s="17" t="s">
        <v>94</v>
      </c>
    </row>
    <row r="67" spans="1:6" s="19" customFormat="1" ht="54.95" customHeight="1">
      <c r="A67" s="14" t="s">
        <v>11</v>
      </c>
      <c r="B67" s="15" t="s">
        <v>95</v>
      </c>
      <c r="C67" s="15" t="s">
        <v>80</v>
      </c>
      <c r="D67" s="15" t="s">
        <v>96</v>
      </c>
      <c r="E67" s="16">
        <v>1000</v>
      </c>
      <c r="F67" s="17" t="s">
        <v>97</v>
      </c>
    </row>
    <row r="68" spans="1:6" s="19" customFormat="1" ht="54.95" customHeight="1">
      <c r="A68" s="14" t="s">
        <v>11</v>
      </c>
      <c r="B68" s="15" t="s">
        <v>95</v>
      </c>
      <c r="C68" s="15" t="s">
        <v>80</v>
      </c>
      <c r="D68" s="15" t="s">
        <v>98</v>
      </c>
      <c r="E68" s="25">
        <v>3000</v>
      </c>
      <c r="F68" s="22" t="s">
        <v>99</v>
      </c>
    </row>
    <row r="69" spans="1:6" s="19" customFormat="1" ht="54.95" customHeight="1">
      <c r="A69" s="14" t="s">
        <v>11</v>
      </c>
      <c r="B69" s="15" t="s">
        <v>95</v>
      </c>
      <c r="C69" s="15" t="s">
        <v>80</v>
      </c>
      <c r="D69" s="15" t="s">
        <v>100</v>
      </c>
      <c r="E69" s="25">
        <v>1000</v>
      </c>
      <c r="F69" s="22" t="s">
        <v>101</v>
      </c>
    </row>
    <row r="70" spans="1:6" s="19" customFormat="1" ht="69.95" customHeight="1">
      <c r="A70" s="14" t="s">
        <v>11</v>
      </c>
      <c r="B70" s="20" t="s">
        <v>102</v>
      </c>
      <c r="C70" s="20" t="s">
        <v>62</v>
      </c>
      <c r="D70" s="15" t="s">
        <v>103</v>
      </c>
      <c r="E70" s="21">
        <v>4000</v>
      </c>
      <c r="F70" s="22" t="s">
        <v>104</v>
      </c>
    </row>
    <row r="71" spans="1:6" s="18" customFormat="1" ht="33" customHeight="1">
      <c r="A71" s="14" t="s">
        <v>11</v>
      </c>
      <c r="B71" s="15" t="s">
        <v>16</v>
      </c>
      <c r="C71" s="15" t="s">
        <v>17</v>
      </c>
      <c r="D71" s="20" t="s">
        <v>105</v>
      </c>
      <c r="E71" s="21">
        <v>225000</v>
      </c>
      <c r="F71" s="22" t="s">
        <v>106</v>
      </c>
    </row>
    <row r="72" spans="1:6" s="19" customFormat="1" ht="33" customHeight="1">
      <c r="A72" s="14" t="s">
        <v>11</v>
      </c>
      <c r="B72" s="20" t="s">
        <v>51</v>
      </c>
      <c r="C72" s="20" t="s">
        <v>52</v>
      </c>
      <c r="D72" s="20" t="s">
        <v>107</v>
      </c>
      <c r="E72" s="21">
        <v>4169100</v>
      </c>
      <c r="F72" s="22" t="s">
        <v>108</v>
      </c>
    </row>
    <row r="73" spans="1:6" s="19" customFormat="1" ht="33" customHeight="1">
      <c r="A73" s="14" t="s">
        <v>11</v>
      </c>
      <c r="B73" s="20" t="s">
        <v>55</v>
      </c>
      <c r="C73" s="20" t="s">
        <v>56</v>
      </c>
      <c r="D73" s="20" t="s">
        <v>107</v>
      </c>
      <c r="E73" s="21">
        <v>5901300</v>
      </c>
      <c r="F73" s="22" t="s">
        <v>109</v>
      </c>
    </row>
    <row r="74" spans="1:6" s="19" customFormat="1" ht="33" customHeight="1">
      <c r="A74" s="14" t="s">
        <v>11</v>
      </c>
      <c r="B74" s="20" t="s">
        <v>57</v>
      </c>
      <c r="C74" s="20" t="s">
        <v>58</v>
      </c>
      <c r="D74" s="20" t="s">
        <v>107</v>
      </c>
      <c r="E74" s="21">
        <v>6343200</v>
      </c>
      <c r="F74" s="22" t="s">
        <v>110</v>
      </c>
    </row>
    <row r="75" spans="1:6" s="19" customFormat="1" ht="33" customHeight="1">
      <c r="A75" s="14" t="s">
        <v>11</v>
      </c>
      <c r="B75" s="20" t="s">
        <v>59</v>
      </c>
      <c r="C75" s="20" t="s">
        <v>60</v>
      </c>
      <c r="D75" s="20" t="s">
        <v>107</v>
      </c>
      <c r="E75" s="21">
        <v>4002800</v>
      </c>
      <c r="F75" s="22" t="s">
        <v>111</v>
      </c>
    </row>
    <row r="76" spans="1:6" s="19" customFormat="1" ht="33" customHeight="1">
      <c r="A76" s="14" t="s">
        <v>11</v>
      </c>
      <c r="B76" s="20" t="s">
        <v>61</v>
      </c>
      <c r="C76" s="20" t="s">
        <v>62</v>
      </c>
      <c r="D76" s="20" t="s">
        <v>107</v>
      </c>
      <c r="E76" s="21">
        <v>5341000</v>
      </c>
      <c r="F76" s="22" t="s">
        <v>110</v>
      </c>
    </row>
    <row r="77" spans="1:6" s="19" customFormat="1" ht="33" customHeight="1">
      <c r="A77" s="14" t="s">
        <v>11</v>
      </c>
      <c r="B77" s="20" t="s">
        <v>63</v>
      </c>
      <c r="C77" s="20" t="s">
        <v>64</v>
      </c>
      <c r="D77" s="20" t="s">
        <v>107</v>
      </c>
      <c r="E77" s="21">
        <v>9410831</v>
      </c>
      <c r="F77" s="22" t="s">
        <v>112</v>
      </c>
    </row>
    <row r="78" spans="1:6" s="19" customFormat="1" ht="33" customHeight="1">
      <c r="A78" s="14" t="s">
        <v>11</v>
      </c>
      <c r="B78" s="20" t="s">
        <v>12</v>
      </c>
      <c r="C78" s="20" t="s">
        <v>13</v>
      </c>
      <c r="D78" s="20" t="s">
        <v>107</v>
      </c>
      <c r="E78" s="21">
        <v>797000</v>
      </c>
      <c r="F78" s="22" t="s">
        <v>111</v>
      </c>
    </row>
    <row r="79" spans="1:6" s="19" customFormat="1" ht="33" customHeight="1">
      <c r="A79" s="14" t="s">
        <v>11</v>
      </c>
      <c r="B79" s="20" t="s">
        <v>65</v>
      </c>
      <c r="C79" s="20" t="s">
        <v>66</v>
      </c>
      <c r="D79" s="20" t="s">
        <v>107</v>
      </c>
      <c r="E79" s="21">
        <v>104000</v>
      </c>
      <c r="F79" s="22" t="s">
        <v>112</v>
      </c>
    </row>
    <row r="80" spans="1:6" s="19" customFormat="1" ht="33" customHeight="1">
      <c r="A80" s="14" t="s">
        <v>11</v>
      </c>
      <c r="B80" s="20" t="s">
        <v>67</v>
      </c>
      <c r="C80" s="20" t="s">
        <v>68</v>
      </c>
      <c r="D80" s="20" t="s">
        <v>107</v>
      </c>
      <c r="E80" s="21">
        <v>2020000</v>
      </c>
      <c r="F80" s="22" t="s">
        <v>111</v>
      </c>
    </row>
    <row r="81" spans="1:6" s="19" customFormat="1" ht="33" customHeight="1">
      <c r="A81" s="14" t="s">
        <v>11</v>
      </c>
      <c r="B81" s="20" t="s">
        <v>69</v>
      </c>
      <c r="C81" s="20" t="s">
        <v>70</v>
      </c>
      <c r="D81" s="20" t="s">
        <v>107</v>
      </c>
      <c r="E81" s="21">
        <v>1377000</v>
      </c>
      <c r="F81" s="22" t="s">
        <v>111</v>
      </c>
    </row>
    <row r="82" spans="1:6" s="19" customFormat="1" ht="33" customHeight="1">
      <c r="A82" s="14" t="s">
        <v>11</v>
      </c>
      <c r="B82" s="20" t="s">
        <v>71</v>
      </c>
      <c r="C82" s="20" t="s">
        <v>72</v>
      </c>
      <c r="D82" s="20" t="s">
        <v>107</v>
      </c>
      <c r="E82" s="21">
        <v>4510000</v>
      </c>
      <c r="F82" s="22" t="s">
        <v>110</v>
      </c>
    </row>
    <row r="83" spans="1:6" s="19" customFormat="1" ht="33" customHeight="1">
      <c r="A83" s="14" t="s">
        <v>11</v>
      </c>
      <c r="B83" s="20" t="s">
        <v>73</v>
      </c>
      <c r="C83" s="20" t="s">
        <v>74</v>
      </c>
      <c r="D83" s="20" t="s">
        <v>107</v>
      </c>
      <c r="E83" s="21">
        <v>4579000</v>
      </c>
      <c r="F83" s="22" t="s">
        <v>112</v>
      </c>
    </row>
    <row r="84" spans="1:6" s="19" customFormat="1" ht="33" customHeight="1">
      <c r="A84" s="14" t="s">
        <v>11</v>
      </c>
      <c r="B84" s="20" t="s">
        <v>75</v>
      </c>
      <c r="C84" s="20" t="s">
        <v>76</v>
      </c>
      <c r="D84" s="20" t="s">
        <v>107</v>
      </c>
      <c r="E84" s="21">
        <v>4966000</v>
      </c>
      <c r="F84" s="22" t="s">
        <v>112</v>
      </c>
    </row>
    <row r="85" spans="1:6" s="19" customFormat="1" ht="33" customHeight="1">
      <c r="A85" s="14" t="s">
        <v>11</v>
      </c>
      <c r="B85" s="20" t="s">
        <v>77</v>
      </c>
      <c r="C85" s="20" t="s">
        <v>78</v>
      </c>
      <c r="D85" s="20" t="s">
        <v>107</v>
      </c>
      <c r="E85" s="21">
        <v>4520000</v>
      </c>
      <c r="F85" s="22" t="s">
        <v>110</v>
      </c>
    </row>
    <row r="86" spans="1:6" s="19" customFormat="1" ht="33" customHeight="1">
      <c r="A86" s="14" t="s">
        <v>11</v>
      </c>
      <c r="B86" s="20" t="s">
        <v>79</v>
      </c>
      <c r="C86" s="20" t="s">
        <v>80</v>
      </c>
      <c r="D86" s="20" t="s">
        <v>107</v>
      </c>
      <c r="E86" s="21">
        <v>5518000</v>
      </c>
      <c r="F86" s="22" t="s">
        <v>110</v>
      </c>
    </row>
    <row r="87" spans="1:6" s="19" customFormat="1" ht="33" customHeight="1">
      <c r="A87" s="14" t="s">
        <v>11</v>
      </c>
      <c r="B87" s="20" t="s">
        <v>81</v>
      </c>
      <c r="C87" s="20" t="s">
        <v>82</v>
      </c>
      <c r="D87" s="20" t="s">
        <v>107</v>
      </c>
      <c r="E87" s="21">
        <v>3915000</v>
      </c>
      <c r="F87" s="22" t="s">
        <v>110</v>
      </c>
    </row>
    <row r="88" spans="1:6" s="19" customFormat="1" ht="33" customHeight="1">
      <c r="A88" s="14" t="s">
        <v>11</v>
      </c>
      <c r="B88" s="20" t="s">
        <v>83</v>
      </c>
      <c r="C88" s="20" t="s">
        <v>84</v>
      </c>
      <c r="D88" s="20" t="s">
        <v>107</v>
      </c>
      <c r="E88" s="21">
        <v>2707800</v>
      </c>
      <c r="F88" s="22" t="s">
        <v>112</v>
      </c>
    </row>
    <row r="89" spans="1:6" s="19" customFormat="1" ht="33" customHeight="1">
      <c r="A89" s="14" t="s">
        <v>11</v>
      </c>
      <c r="B89" s="20" t="s">
        <v>85</v>
      </c>
      <c r="C89" s="20" t="s">
        <v>86</v>
      </c>
      <c r="D89" s="20" t="s">
        <v>107</v>
      </c>
      <c r="E89" s="21">
        <v>4028400</v>
      </c>
      <c r="F89" s="22" t="s">
        <v>108</v>
      </c>
    </row>
    <row r="90" spans="1:6" s="19" customFormat="1" ht="33" customHeight="1">
      <c r="A90" s="14" t="s">
        <v>11</v>
      </c>
      <c r="B90" s="20" t="s">
        <v>87</v>
      </c>
      <c r="C90" s="20" t="s">
        <v>88</v>
      </c>
      <c r="D90" s="20" t="s">
        <v>107</v>
      </c>
      <c r="E90" s="21">
        <v>3671200</v>
      </c>
      <c r="F90" s="22" t="s">
        <v>108</v>
      </c>
    </row>
    <row r="91" spans="1:6" s="19" customFormat="1" ht="33" customHeight="1">
      <c r="A91" s="14" t="s">
        <v>11</v>
      </c>
      <c r="B91" s="20" t="s">
        <v>16</v>
      </c>
      <c r="C91" s="20" t="s">
        <v>17</v>
      </c>
      <c r="D91" s="20" t="s">
        <v>107</v>
      </c>
      <c r="E91" s="21">
        <v>1548800</v>
      </c>
      <c r="F91" s="22" t="s">
        <v>112</v>
      </c>
    </row>
    <row r="92" spans="1:6" s="19" customFormat="1" ht="33" customHeight="1">
      <c r="A92" s="14" t="s">
        <v>11</v>
      </c>
      <c r="B92" s="20" t="s">
        <v>89</v>
      </c>
      <c r="C92" s="20" t="s">
        <v>90</v>
      </c>
      <c r="D92" s="20" t="s">
        <v>107</v>
      </c>
      <c r="E92" s="21">
        <v>729000</v>
      </c>
      <c r="F92" s="22" t="s">
        <v>112</v>
      </c>
    </row>
    <row r="93" spans="1:6" s="19" customFormat="1" ht="33" customHeight="1">
      <c r="A93" s="14" t="s">
        <v>11</v>
      </c>
      <c r="B93" s="20" t="s">
        <v>19</v>
      </c>
      <c r="C93" s="20" t="s">
        <v>20</v>
      </c>
      <c r="D93" s="20" t="s">
        <v>107</v>
      </c>
      <c r="E93" s="21">
        <v>248000</v>
      </c>
      <c r="F93" s="22" t="s">
        <v>108</v>
      </c>
    </row>
    <row r="94" spans="1:6" s="18" customFormat="1" ht="33" customHeight="1">
      <c r="A94" s="14" t="s">
        <v>11</v>
      </c>
      <c r="B94" s="20" t="s">
        <v>113</v>
      </c>
      <c r="C94" s="20" t="s">
        <v>114</v>
      </c>
      <c r="D94" s="20" t="s">
        <v>115</v>
      </c>
      <c r="E94" s="21">
        <v>400000</v>
      </c>
      <c r="F94" s="22" t="s">
        <v>116</v>
      </c>
    </row>
    <row r="95" spans="1:6" s="18" customFormat="1" ht="33" customHeight="1">
      <c r="A95" s="14" t="s">
        <v>11</v>
      </c>
      <c r="B95" s="20" t="s">
        <v>47</v>
      </c>
      <c r="C95" s="20" t="s">
        <v>48</v>
      </c>
      <c r="D95" s="20" t="s">
        <v>117</v>
      </c>
      <c r="E95" s="21">
        <v>37500</v>
      </c>
      <c r="F95" s="22" t="s">
        <v>118</v>
      </c>
    </row>
    <row r="96" spans="1:6" s="18" customFormat="1" ht="33" customHeight="1">
      <c r="A96" s="14" t="s">
        <v>11</v>
      </c>
      <c r="B96" s="20" t="s">
        <v>43</v>
      </c>
      <c r="C96" s="20" t="s">
        <v>44</v>
      </c>
      <c r="D96" s="20" t="s">
        <v>119</v>
      </c>
      <c r="E96" s="21">
        <v>645000</v>
      </c>
      <c r="F96" s="22" t="s">
        <v>120</v>
      </c>
    </row>
    <row r="97" spans="1:6" s="18" customFormat="1" ht="33" customHeight="1">
      <c r="A97" s="14" t="s">
        <v>11</v>
      </c>
      <c r="B97" s="15" t="s">
        <v>57</v>
      </c>
      <c r="C97" s="15" t="s">
        <v>58</v>
      </c>
      <c r="D97" s="15" t="s">
        <v>121</v>
      </c>
      <c r="E97" s="16">
        <v>2200000</v>
      </c>
      <c r="F97" s="17" t="s">
        <v>25</v>
      </c>
    </row>
    <row r="98" spans="1:6" s="18" customFormat="1" ht="33" customHeight="1">
      <c r="A98" s="14" t="s">
        <v>11</v>
      </c>
      <c r="B98" s="15" t="s">
        <v>59</v>
      </c>
      <c r="C98" s="15" t="s">
        <v>60</v>
      </c>
      <c r="D98" s="15" t="s">
        <v>121</v>
      </c>
      <c r="E98" s="16">
        <v>9880000</v>
      </c>
      <c r="F98" s="17" t="s">
        <v>25</v>
      </c>
    </row>
    <row r="99" spans="1:6" s="18" customFormat="1" ht="33" customHeight="1">
      <c r="A99" s="14" t="s">
        <v>11</v>
      </c>
      <c r="B99" s="15" t="s">
        <v>61</v>
      </c>
      <c r="C99" s="15" t="s">
        <v>62</v>
      </c>
      <c r="D99" s="15" t="s">
        <v>121</v>
      </c>
      <c r="E99" s="16">
        <v>4873000</v>
      </c>
      <c r="F99" s="17" t="s">
        <v>25</v>
      </c>
    </row>
    <row r="100" spans="1:6" s="18" customFormat="1" ht="33" customHeight="1">
      <c r="A100" s="14" t="s">
        <v>11</v>
      </c>
      <c r="B100" s="15" t="s">
        <v>71</v>
      </c>
      <c r="C100" s="15" t="s">
        <v>72</v>
      </c>
      <c r="D100" s="15" t="s">
        <v>121</v>
      </c>
      <c r="E100" s="16">
        <v>5194400</v>
      </c>
      <c r="F100" s="17" t="s">
        <v>25</v>
      </c>
    </row>
    <row r="101" spans="1:6" s="18" customFormat="1" ht="33" customHeight="1">
      <c r="A101" s="14" t="s">
        <v>11</v>
      </c>
      <c r="B101" s="15" t="s">
        <v>67</v>
      </c>
      <c r="C101" s="15" t="s">
        <v>68</v>
      </c>
      <c r="D101" s="15" t="s">
        <v>121</v>
      </c>
      <c r="E101" s="16">
        <v>1800000</v>
      </c>
      <c r="F101" s="17" t="s">
        <v>25</v>
      </c>
    </row>
    <row r="102" spans="1:6" s="18" customFormat="1" ht="33" customHeight="1">
      <c r="A102" s="14" t="s">
        <v>11</v>
      </c>
      <c r="B102" s="15" t="s">
        <v>81</v>
      </c>
      <c r="C102" s="15" t="s">
        <v>82</v>
      </c>
      <c r="D102" s="15" t="s">
        <v>121</v>
      </c>
      <c r="E102" s="16">
        <v>4380000</v>
      </c>
      <c r="F102" s="17" t="s">
        <v>25</v>
      </c>
    </row>
    <row r="103" spans="1:6" s="18" customFormat="1" ht="33" customHeight="1">
      <c r="A103" s="14" t="s">
        <v>11</v>
      </c>
      <c r="B103" s="15" t="s">
        <v>87</v>
      </c>
      <c r="C103" s="15" t="s">
        <v>88</v>
      </c>
      <c r="D103" s="15" t="s">
        <v>121</v>
      </c>
      <c r="E103" s="16">
        <v>4863600</v>
      </c>
      <c r="F103" s="17" t="s">
        <v>25</v>
      </c>
    </row>
    <row r="104" spans="1:6" s="18" customFormat="1" ht="33" customHeight="1">
      <c r="A104" s="14" t="s">
        <v>11</v>
      </c>
      <c r="B104" s="20" t="s">
        <v>49</v>
      </c>
      <c r="C104" s="20" t="s">
        <v>50</v>
      </c>
      <c r="D104" s="20" t="s">
        <v>122</v>
      </c>
      <c r="E104" s="21">
        <v>150000</v>
      </c>
      <c r="F104" s="22" t="s">
        <v>123</v>
      </c>
    </row>
    <row r="105" spans="1:6" s="18" customFormat="1" ht="33" customHeight="1">
      <c r="A105" s="14" t="s">
        <v>11</v>
      </c>
      <c r="B105" s="20" t="s">
        <v>124</v>
      </c>
      <c r="C105" s="20"/>
      <c r="D105" s="20" t="s">
        <v>125</v>
      </c>
      <c r="E105" s="21">
        <v>5087000</v>
      </c>
      <c r="F105" s="22" t="s">
        <v>126</v>
      </c>
    </row>
    <row r="106" spans="1:6" s="18" customFormat="1" ht="33" customHeight="1">
      <c r="A106" s="14" t="s">
        <v>11</v>
      </c>
      <c r="B106" s="20" t="s">
        <v>127</v>
      </c>
      <c r="C106" s="20" t="s">
        <v>52</v>
      </c>
      <c r="D106" s="20" t="s">
        <v>128</v>
      </c>
      <c r="E106" s="21">
        <v>100000</v>
      </c>
      <c r="F106" s="22" t="s">
        <v>129</v>
      </c>
    </row>
    <row r="107" spans="1:6" s="18" customFormat="1" ht="57.75" customHeight="1">
      <c r="A107" s="14" t="s">
        <v>11</v>
      </c>
      <c r="B107" s="20" t="s">
        <v>130</v>
      </c>
      <c r="C107" s="20" t="s">
        <v>131</v>
      </c>
      <c r="D107" s="20" t="s">
        <v>132</v>
      </c>
      <c r="E107" s="21">
        <v>799000</v>
      </c>
      <c r="F107" s="22" t="s">
        <v>133</v>
      </c>
    </row>
    <row r="108" spans="1:6" s="18" customFormat="1" ht="48.75" customHeight="1">
      <c r="A108" s="14" t="s">
        <v>11</v>
      </c>
      <c r="B108" s="20" t="s">
        <v>92</v>
      </c>
      <c r="C108" s="20" t="s">
        <v>52</v>
      </c>
      <c r="D108" s="15" t="s">
        <v>134</v>
      </c>
      <c r="E108" s="21">
        <v>30000</v>
      </c>
      <c r="F108" s="22" t="s">
        <v>135</v>
      </c>
    </row>
    <row r="109" spans="1:6" s="18" customFormat="1" ht="33" customHeight="1">
      <c r="A109" s="14" t="s">
        <v>11</v>
      </c>
      <c r="B109" s="20" t="s">
        <v>136</v>
      </c>
      <c r="C109" s="20" t="s">
        <v>72</v>
      </c>
      <c r="D109" s="15" t="s">
        <v>137</v>
      </c>
      <c r="E109" s="21">
        <v>10000</v>
      </c>
      <c r="F109" s="22" t="s">
        <v>138</v>
      </c>
    </row>
    <row r="110" spans="1:6" s="18" customFormat="1" ht="33" customHeight="1">
      <c r="A110" s="14" t="s">
        <v>11</v>
      </c>
      <c r="B110" s="20" t="s">
        <v>139</v>
      </c>
      <c r="C110" s="20" t="s">
        <v>56</v>
      </c>
      <c r="D110" s="15" t="s">
        <v>140</v>
      </c>
      <c r="E110" s="21">
        <v>10000</v>
      </c>
      <c r="F110" s="22" t="s">
        <v>141</v>
      </c>
    </row>
    <row r="111" spans="1:6" s="18" customFormat="1" ht="33" customHeight="1">
      <c r="A111" s="14" t="s">
        <v>11</v>
      </c>
      <c r="B111" s="20" t="s">
        <v>102</v>
      </c>
      <c r="C111" s="20" t="s">
        <v>62</v>
      </c>
      <c r="D111" s="15" t="s">
        <v>142</v>
      </c>
      <c r="E111" s="21">
        <v>100000</v>
      </c>
      <c r="F111" s="22" t="s">
        <v>143</v>
      </c>
    </row>
    <row r="112" spans="1:6" s="18" customFormat="1" ht="33" customHeight="1">
      <c r="A112" s="14" t="s">
        <v>11</v>
      </c>
      <c r="B112" s="20" t="s">
        <v>144</v>
      </c>
      <c r="C112" s="20" t="s">
        <v>60</v>
      </c>
      <c r="D112" s="15" t="s">
        <v>145</v>
      </c>
      <c r="E112" s="21">
        <v>10000</v>
      </c>
      <c r="F112" s="22" t="s">
        <v>99</v>
      </c>
    </row>
    <row r="113" spans="1:6" s="18" customFormat="1" ht="33" customHeight="1">
      <c r="A113" s="14" t="s">
        <v>11</v>
      </c>
      <c r="B113" s="20" t="s">
        <v>146</v>
      </c>
      <c r="C113" s="20" t="s">
        <v>56</v>
      </c>
      <c r="D113" s="15" t="s">
        <v>147</v>
      </c>
      <c r="E113" s="21">
        <v>285000</v>
      </c>
      <c r="F113" s="22" t="s">
        <v>148</v>
      </c>
    </row>
    <row r="114" spans="1:6" s="18" customFormat="1" ht="49.5">
      <c r="A114" s="14" t="s">
        <v>11</v>
      </c>
      <c r="B114" s="20" t="s">
        <v>149</v>
      </c>
      <c r="C114" s="20" t="s">
        <v>58</v>
      </c>
      <c r="D114" s="15" t="s">
        <v>150</v>
      </c>
      <c r="E114" s="21">
        <v>190593</v>
      </c>
      <c r="F114" s="22" t="s">
        <v>151</v>
      </c>
    </row>
    <row r="115" spans="1:6" s="18" customFormat="1" ht="49.5">
      <c r="A115" s="14" t="s">
        <v>11</v>
      </c>
      <c r="B115" s="20" t="s">
        <v>92</v>
      </c>
      <c r="C115" s="20" t="s">
        <v>52</v>
      </c>
      <c r="D115" s="15" t="s">
        <v>152</v>
      </c>
      <c r="E115" s="21">
        <v>80868</v>
      </c>
      <c r="F115" s="22" t="s">
        <v>153</v>
      </c>
    </row>
    <row r="116" spans="1:6" s="18" customFormat="1" ht="49.5" customHeight="1">
      <c r="A116" s="14" t="s">
        <v>11</v>
      </c>
      <c r="B116" s="20" t="s">
        <v>154</v>
      </c>
      <c r="C116" s="20" t="s">
        <v>13</v>
      </c>
      <c r="D116" s="15" t="s">
        <v>155</v>
      </c>
      <c r="E116" s="21">
        <v>120000</v>
      </c>
      <c r="F116" s="22" t="s">
        <v>156</v>
      </c>
    </row>
    <row r="117" spans="1:6" s="18" customFormat="1" ht="49.5">
      <c r="A117" s="14" t="s">
        <v>11</v>
      </c>
      <c r="B117" s="20" t="s">
        <v>139</v>
      </c>
      <c r="C117" s="20" t="s">
        <v>56</v>
      </c>
      <c r="D117" s="15" t="s">
        <v>157</v>
      </c>
      <c r="E117" s="21">
        <v>120000</v>
      </c>
      <c r="F117" s="22" t="s">
        <v>153</v>
      </c>
    </row>
    <row r="118" spans="1:6" s="18" customFormat="1" ht="49.5">
      <c r="A118" s="14" t="s">
        <v>11</v>
      </c>
      <c r="B118" s="20" t="s">
        <v>144</v>
      </c>
      <c r="C118" s="20" t="s">
        <v>60</v>
      </c>
      <c r="D118" s="15" t="s">
        <v>158</v>
      </c>
      <c r="E118" s="21">
        <v>60000</v>
      </c>
      <c r="F118" s="22" t="s">
        <v>159</v>
      </c>
    </row>
    <row r="119" spans="1:6" s="18" customFormat="1" ht="49.5">
      <c r="A119" s="14" t="s">
        <v>11</v>
      </c>
      <c r="B119" s="20" t="s">
        <v>92</v>
      </c>
      <c r="C119" s="20" t="s">
        <v>52</v>
      </c>
      <c r="D119" s="15" t="s">
        <v>160</v>
      </c>
      <c r="E119" s="21">
        <v>90000</v>
      </c>
      <c r="F119" s="22" t="s">
        <v>118</v>
      </c>
    </row>
    <row r="120" spans="1:6" s="18" customFormat="1" ht="66.75" customHeight="1">
      <c r="A120" s="14" t="s">
        <v>11</v>
      </c>
      <c r="B120" s="20" t="s">
        <v>149</v>
      </c>
      <c r="C120" s="20" t="s">
        <v>58</v>
      </c>
      <c r="D120" s="15" t="s">
        <v>161</v>
      </c>
      <c r="E120" s="21">
        <v>180000</v>
      </c>
      <c r="F120" s="22" t="s">
        <v>159</v>
      </c>
    </row>
    <row r="121" spans="1:6" s="18" customFormat="1" ht="49.5">
      <c r="A121" s="14" t="s">
        <v>11</v>
      </c>
      <c r="B121" s="20" t="s">
        <v>162</v>
      </c>
      <c r="C121" s="20" t="s">
        <v>82</v>
      </c>
      <c r="D121" s="15" t="s">
        <v>163</v>
      </c>
      <c r="E121" s="21">
        <v>60000</v>
      </c>
      <c r="F121" s="22" t="s">
        <v>110</v>
      </c>
    </row>
    <row r="122" spans="1:6" s="18" customFormat="1" ht="49.5">
      <c r="A122" s="14" t="s">
        <v>11</v>
      </c>
      <c r="B122" s="20" t="s">
        <v>162</v>
      </c>
      <c r="C122" s="20" t="s">
        <v>82</v>
      </c>
      <c r="D122" s="15" t="s">
        <v>164</v>
      </c>
      <c r="E122" s="21">
        <v>120000</v>
      </c>
      <c r="F122" s="22" t="s">
        <v>104</v>
      </c>
    </row>
    <row r="123" spans="1:6" s="18" customFormat="1" ht="33" customHeight="1">
      <c r="A123" s="14" t="s">
        <v>11</v>
      </c>
      <c r="B123" s="20" t="s">
        <v>165</v>
      </c>
      <c r="C123" s="20"/>
      <c r="D123" s="15" t="s">
        <v>166</v>
      </c>
      <c r="E123" s="21">
        <v>22000</v>
      </c>
      <c r="F123" s="22" t="s">
        <v>97</v>
      </c>
    </row>
    <row r="124" spans="1:6" ht="33" customHeight="1">
      <c r="A124" s="26" t="s">
        <v>167</v>
      </c>
      <c r="B124" s="27"/>
      <c r="C124" s="27"/>
      <c r="D124" s="28"/>
      <c r="E124" s="29">
        <f>E126+E125</f>
        <v>689246</v>
      </c>
      <c r="F124" s="30"/>
    </row>
    <row r="125" spans="1:6" ht="33" customHeight="1">
      <c r="A125" s="14" t="s">
        <v>168</v>
      </c>
      <c r="B125" s="20" t="s">
        <v>169</v>
      </c>
      <c r="C125" s="20"/>
      <c r="D125" s="20" t="s">
        <v>170</v>
      </c>
      <c r="E125" s="31">
        <v>685246</v>
      </c>
      <c r="F125" s="22" t="s">
        <v>171</v>
      </c>
    </row>
    <row r="126" spans="1:6" ht="33" customHeight="1">
      <c r="A126" s="14" t="s">
        <v>168</v>
      </c>
      <c r="B126" s="20" t="s">
        <v>165</v>
      </c>
      <c r="C126" s="20"/>
      <c r="D126" s="20" t="s">
        <v>166</v>
      </c>
      <c r="E126" s="31">
        <v>4000</v>
      </c>
      <c r="F126" s="22" t="s">
        <v>172</v>
      </c>
    </row>
    <row r="127" spans="1:6" ht="33" customHeight="1">
      <c r="A127" s="26" t="s">
        <v>173</v>
      </c>
      <c r="B127" s="27"/>
      <c r="C127" s="27"/>
      <c r="D127" s="28"/>
      <c r="E127" s="29">
        <f>E128</f>
        <v>4000</v>
      </c>
      <c r="F127" s="30"/>
    </row>
    <row r="128" spans="1:6" ht="33" customHeight="1">
      <c r="A128" s="14" t="s">
        <v>174</v>
      </c>
      <c r="B128" s="20" t="s">
        <v>165</v>
      </c>
      <c r="C128" s="20"/>
      <c r="D128" s="20" t="s">
        <v>166</v>
      </c>
      <c r="E128" s="31">
        <v>4000</v>
      </c>
      <c r="F128" s="22" t="s">
        <v>175</v>
      </c>
    </row>
    <row r="129" spans="1:6" ht="33" customHeight="1">
      <c r="A129" s="26" t="s">
        <v>176</v>
      </c>
      <c r="B129" s="27"/>
      <c r="C129" s="27"/>
      <c r="D129" s="28"/>
      <c r="E129" s="29">
        <f>E130</f>
        <v>4000</v>
      </c>
      <c r="F129" s="30"/>
    </row>
    <row r="130" spans="1:6" ht="33" customHeight="1">
      <c r="A130" s="14" t="s">
        <v>177</v>
      </c>
      <c r="B130" s="20" t="s">
        <v>165</v>
      </c>
      <c r="C130" s="20"/>
      <c r="D130" s="20" t="s">
        <v>166</v>
      </c>
      <c r="E130" s="31">
        <v>4000</v>
      </c>
      <c r="F130" s="22" t="s">
        <v>178</v>
      </c>
    </row>
    <row r="131" spans="1:6" ht="33" customHeight="1">
      <c r="A131" s="26" t="s">
        <v>179</v>
      </c>
      <c r="B131" s="27"/>
      <c r="C131" s="27"/>
      <c r="D131" s="28"/>
      <c r="E131" s="29">
        <f>E132</f>
        <v>2000</v>
      </c>
      <c r="F131" s="30"/>
    </row>
    <row r="132" spans="1:6" ht="33" customHeight="1">
      <c r="A132" s="14" t="s">
        <v>180</v>
      </c>
      <c r="B132" s="20" t="s">
        <v>165</v>
      </c>
      <c r="C132" s="20"/>
      <c r="D132" s="20" t="s">
        <v>166</v>
      </c>
      <c r="E132" s="31">
        <v>2000</v>
      </c>
      <c r="F132" s="22" t="s">
        <v>181</v>
      </c>
    </row>
    <row r="133" spans="1:6" ht="180" customHeight="1">
      <c r="A133" s="32" t="s">
        <v>182</v>
      </c>
      <c r="B133" s="33"/>
      <c r="C133" s="33"/>
      <c r="D133" s="33"/>
      <c r="E133" s="33"/>
      <c r="F133" s="33"/>
    </row>
    <row r="134" spans="1:6" ht="33" customHeight="1"/>
  </sheetData>
  <mergeCells count="11">
    <mergeCell ref="A124:D124"/>
    <mergeCell ref="A127:D127"/>
    <mergeCell ref="A129:D129"/>
    <mergeCell ref="A131:D131"/>
    <mergeCell ref="A133:F133"/>
    <mergeCell ref="A1:F1"/>
    <mergeCell ref="G1:H1"/>
    <mergeCell ref="A2:F2"/>
    <mergeCell ref="A3:F3"/>
    <mergeCell ref="A5:D5"/>
    <mergeCell ref="A6:D6"/>
  </mergeCells>
  <phoneticPr fontId="3" type="noConversion"/>
  <printOptions horizontalCentered="1"/>
  <pageMargins left="0.47244094488188981" right="0.47244094488188981" top="0.47244094488188981" bottom="0.47244094488188981" header="0.11811023622047245" footer="0.23622047244094491"/>
  <pageSetup paperSize="9" scale="75" fitToHeight="100" pageOrder="overThenDown" orientation="portrait" cellComments="asDisplayed" r:id="rId1"/>
  <headerFooter alignWithMargins="0">
    <oddFooter>&amp;C&amp;P</oddFooter>
  </headerFooter>
  <rowBreaks count="1" manualBreakCount="1">
    <brk id="12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106年第1季(送部)</vt:lpstr>
      <vt:lpstr>'106年第1季(送部)'!Print_Area</vt:lpstr>
      <vt:lpstr>'106年第1季(送部)'!Print_Titles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李盈璇</dc:creator>
  <cp:lastModifiedBy>李盈璇</cp:lastModifiedBy>
  <dcterms:created xsi:type="dcterms:W3CDTF">2017-06-22T08:17:11Z</dcterms:created>
  <dcterms:modified xsi:type="dcterms:W3CDTF">2017-06-22T08:17:38Z</dcterms:modified>
</cp:coreProperties>
</file>