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lf88\Desktop\"/>
    </mc:Choice>
  </mc:AlternateContent>
  <bookViews>
    <workbookView xWindow="0" yWindow="0" windowWidth="25200" windowHeight="11610"/>
  </bookViews>
  <sheets>
    <sheet name="1080222" sheetId="9" r:id="rId1"/>
  </sheets>
  <definedNames>
    <definedName name="_xlnm.Print_Titles" localSheetId="0">'1080222'!$1:$3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" i="9" l="1"/>
  <c r="G6" i="9"/>
  <c r="G7" i="9"/>
  <c r="G8" i="9"/>
  <c r="G9" i="9"/>
  <c r="G10" i="9"/>
  <c r="G11" i="9"/>
  <c r="G12" i="9"/>
  <c r="G13" i="9"/>
  <c r="G14" i="9"/>
  <c r="G15" i="9"/>
  <c r="G16" i="9"/>
  <c r="G17" i="9"/>
  <c r="G18" i="9"/>
  <c r="G19" i="9"/>
  <c r="G20" i="9"/>
  <c r="G21" i="9"/>
  <c r="G22" i="9"/>
  <c r="G23" i="9"/>
  <c r="G24" i="9"/>
  <c r="G25" i="9"/>
  <c r="G4" i="9"/>
  <c r="D26" i="9" l="1"/>
  <c r="C26" i="9"/>
  <c r="F26" i="9" l="1"/>
  <c r="E26" i="9"/>
  <c r="G26" i="9" l="1"/>
</calcChain>
</file>

<file path=xl/sharedStrings.xml><?xml version="1.0" encoding="utf-8"?>
<sst xmlns="http://schemas.openxmlformats.org/spreadsheetml/2006/main" count="36" uniqueCount="34">
  <si>
    <t>臺北市政府消防局</t>
  </si>
  <si>
    <t>新竹市消防局</t>
  </si>
  <si>
    <t>嘉義市政府消防局</t>
  </si>
  <si>
    <t>嘉義縣消防局</t>
  </si>
  <si>
    <t>金門縣消防局</t>
  </si>
  <si>
    <t>連江縣消防局</t>
  </si>
  <si>
    <t>編制</t>
    <phoneticPr fontId="1" type="noConversion"/>
  </si>
  <si>
    <t>預算</t>
    <phoneticPr fontId="1" type="noConversion"/>
  </si>
  <si>
    <t>合計</t>
    <phoneticPr fontId="1" type="noConversion"/>
  </si>
  <si>
    <t>新北市政府消防局</t>
    <phoneticPr fontId="1" type="noConversion"/>
  </si>
  <si>
    <t>桃園市政府消防局</t>
    <phoneticPr fontId="1" type="noConversion"/>
  </si>
  <si>
    <t>臺南市政府消防局</t>
    <phoneticPr fontId="1" type="noConversion"/>
  </si>
  <si>
    <t>基隆市消防局</t>
    <phoneticPr fontId="1" type="noConversion"/>
  </si>
  <si>
    <t>新竹縣政府消防局</t>
    <phoneticPr fontId="1" type="noConversion"/>
  </si>
  <si>
    <t>苗栗縣政府消防局</t>
    <phoneticPr fontId="1" type="noConversion"/>
  </si>
  <si>
    <t>彰化縣消防局</t>
    <phoneticPr fontId="1" type="noConversion"/>
  </si>
  <si>
    <t>南投縣政府消防局</t>
    <phoneticPr fontId="1" type="noConversion"/>
  </si>
  <si>
    <t>雲林縣消防局</t>
    <phoneticPr fontId="1" type="noConversion"/>
  </si>
  <si>
    <t>屏東縣政府消防局</t>
    <phoneticPr fontId="1" type="noConversion"/>
  </si>
  <si>
    <t>宜蘭縣政府消防局</t>
    <phoneticPr fontId="1" type="noConversion"/>
  </si>
  <si>
    <t>花蓮縣消防局</t>
    <phoneticPr fontId="1" type="noConversion"/>
  </si>
  <si>
    <t>澎湖縣政府消防局</t>
    <phoneticPr fontId="1" type="noConversion"/>
  </si>
  <si>
    <t>高雄市政府消防局</t>
    <phoneticPr fontId="1" type="noConversion"/>
  </si>
  <si>
    <t>編</t>
    <phoneticPr fontId="1" type="noConversion"/>
  </si>
  <si>
    <t>號</t>
    <phoneticPr fontId="1" type="noConversion"/>
  </si>
  <si>
    <t xml:space="preserve">       員額    
 機關</t>
    <phoneticPr fontId="1" type="noConversion"/>
  </si>
  <si>
    <t>107年</t>
    <phoneticPr fontId="1" type="noConversion"/>
  </si>
  <si>
    <t>108年1月31日</t>
    <phoneticPr fontId="1" type="noConversion"/>
  </si>
  <si>
    <t>預算
增加</t>
    <phoneticPr fontId="1" type="noConversion"/>
  </si>
  <si>
    <t>臺中市政府消防局</t>
    <phoneticPr fontId="1" type="noConversion"/>
  </si>
  <si>
    <t>臺東縣消防局</t>
    <phoneticPr fontId="1" type="noConversion"/>
  </si>
  <si>
    <t>備註：桃園市、臺中市、新竹市、嘉義市、雲林縣、嘉義縣、屏東縣、宜蘭縣、臺東縣、金門縣等10縣市已滿編。</t>
    <phoneticPr fontId="1" type="noConversion"/>
  </si>
  <si>
    <t>備註</t>
    <phoneticPr fontId="1" type="noConversion"/>
  </si>
  <si>
    <r>
      <t xml:space="preserve">  </t>
    </r>
    <r>
      <rPr>
        <b/>
        <sz val="16"/>
        <color theme="1"/>
        <rFont val="標楷體"/>
        <family val="4"/>
        <charset val="136"/>
      </rPr>
      <t>107至108年消防人力增補統計表</t>
    </r>
    <r>
      <rPr>
        <b/>
        <sz val="14"/>
        <color theme="1"/>
        <rFont val="標楷體"/>
        <family val="4"/>
        <charset val="136"/>
      </rPr>
      <t xml:space="preserve">  </t>
    </r>
    <r>
      <rPr>
        <sz val="14"/>
        <color theme="1"/>
        <rFont val="標楷體"/>
        <family val="4"/>
        <charset val="136"/>
      </rPr>
      <t>製表日期：108年2月23日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</si>
</sst>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medium">
        <color auto="1"/>
      </top>
      <bottom/>
      <diagonal style="thin">
        <color auto="1"/>
      </diagonal>
    </border>
    <border diagonalDown="1">
      <left style="thin">
        <color auto="1"/>
      </left>
      <right style="thin">
        <color auto="1"/>
      </right>
      <top/>
      <bottom style="thin">
        <color auto="1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23">
    <xf numFmtId="0" fontId="0" fillId="0" borderId="0" xfId="0">
      <alignment vertical="center"/>
    </xf>
    <xf numFmtId="0" fontId="2" fillId="2" borderId="0" xfId="0" applyFont="1" applyFill="1" applyAlignment="1">
      <alignment horizontal="center" vertical="center"/>
    </xf>
    <xf numFmtId="0" fontId="5" fillId="2" borderId="7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0" borderId="5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5" fillId="3" borderId="1" xfId="0" applyFont="1" applyFill="1" applyBorder="1" applyAlignment="1">
      <alignment horizontal="center" vertical="center" shrinkToFit="1"/>
    </xf>
    <xf numFmtId="0" fontId="5" fillId="4" borderId="5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wrapText="1" shrinkToFit="1"/>
    </xf>
    <xf numFmtId="0" fontId="5" fillId="3" borderId="13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3" xfId="0" applyFont="1" applyFill="1" applyBorder="1" applyAlignment="1">
      <alignment horizontal="center" vertical="center" wrapText="1" shrinkToFit="1"/>
    </xf>
    <xf numFmtId="0" fontId="5" fillId="2" borderId="2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wrapText="1" shrinkToFit="1"/>
    </xf>
    <xf numFmtId="0" fontId="5" fillId="2" borderId="15" xfId="0" applyFont="1" applyFill="1" applyBorder="1" applyAlignment="1">
      <alignment horizontal="center" vertical="center" shrinkToFit="1"/>
    </xf>
    <xf numFmtId="0" fontId="5" fillId="2" borderId="8" xfId="0" applyFont="1" applyFill="1" applyBorder="1" applyAlignment="1">
      <alignment horizontal="center" vertical="center" shrinkToFi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view="pageBreakPreview" zoomScale="91" zoomScaleNormal="91" zoomScaleSheetLayoutView="91" workbookViewId="0">
      <pane xSplit="2" topLeftCell="C1" activePane="topRight" state="frozen"/>
      <selection pane="topRight" activeCell="G9" sqref="G9"/>
    </sheetView>
  </sheetViews>
  <sheetFormatPr defaultRowHeight="16.5" x14ac:dyDescent="0.25"/>
  <cols>
    <col min="1" max="1" width="3.375" style="1" customWidth="1"/>
    <col min="2" max="2" width="23.875" style="1" customWidth="1"/>
    <col min="3" max="3" width="7.625" style="1" bestFit="1" customWidth="1"/>
    <col min="4" max="4" width="7.625" style="1" customWidth="1"/>
    <col min="5" max="6" width="7.625" style="1" bestFit="1" customWidth="1"/>
    <col min="7" max="7" width="6.75" style="1" customWidth="1"/>
    <col min="8" max="8" width="12.75" style="1" customWidth="1"/>
    <col min="9" max="16384" width="9" style="1"/>
  </cols>
  <sheetData>
    <row r="1" spans="1:8" ht="30" customHeight="1" thickBot="1" x14ac:dyDescent="0.3">
      <c r="A1" s="17" t="s">
        <v>33</v>
      </c>
      <c r="B1" s="17"/>
      <c r="C1" s="17"/>
      <c r="D1" s="17"/>
      <c r="E1" s="17"/>
      <c r="F1" s="17"/>
      <c r="G1" s="17"/>
      <c r="H1" s="17"/>
    </row>
    <row r="2" spans="1:8" ht="21" customHeight="1" x14ac:dyDescent="0.25">
      <c r="A2" s="2" t="s">
        <v>23</v>
      </c>
      <c r="B2" s="20" t="s">
        <v>25</v>
      </c>
      <c r="C2" s="18" t="s">
        <v>26</v>
      </c>
      <c r="D2" s="19"/>
      <c r="E2" s="22" t="s">
        <v>27</v>
      </c>
      <c r="F2" s="22"/>
      <c r="G2" s="12" t="s">
        <v>28</v>
      </c>
      <c r="H2" s="14" t="s">
        <v>32</v>
      </c>
    </row>
    <row r="3" spans="1:8" ht="21" customHeight="1" x14ac:dyDescent="0.25">
      <c r="A3" s="3" t="s">
        <v>24</v>
      </c>
      <c r="B3" s="21"/>
      <c r="C3" s="4" t="s">
        <v>6</v>
      </c>
      <c r="D3" s="4" t="s">
        <v>7</v>
      </c>
      <c r="E3" s="4" t="s">
        <v>6</v>
      </c>
      <c r="F3" s="4" t="s">
        <v>7</v>
      </c>
      <c r="G3" s="13"/>
      <c r="H3" s="15"/>
    </row>
    <row r="4" spans="1:8" ht="20.100000000000001" customHeight="1" x14ac:dyDescent="0.25">
      <c r="A4" s="5">
        <v>1</v>
      </c>
      <c r="B4" s="6" t="s">
        <v>0</v>
      </c>
      <c r="C4" s="7">
        <v>2063</v>
      </c>
      <c r="D4" s="7">
        <v>1819</v>
      </c>
      <c r="E4" s="7">
        <v>2063</v>
      </c>
      <c r="F4" s="7">
        <v>1849</v>
      </c>
      <c r="G4" s="8">
        <f>F4-D4</f>
        <v>30</v>
      </c>
      <c r="H4" s="7"/>
    </row>
    <row r="5" spans="1:8" ht="20.100000000000001" customHeight="1" x14ac:dyDescent="0.25">
      <c r="A5" s="5">
        <v>2</v>
      </c>
      <c r="B5" s="6" t="s">
        <v>9</v>
      </c>
      <c r="C5" s="7">
        <v>3500</v>
      </c>
      <c r="D5" s="7">
        <v>2333</v>
      </c>
      <c r="E5" s="7">
        <v>3500</v>
      </c>
      <c r="F5" s="7">
        <v>2463</v>
      </c>
      <c r="G5" s="8">
        <f t="shared" ref="G5:G25" si="0">F5-D5</f>
        <v>130</v>
      </c>
      <c r="H5" s="7"/>
    </row>
    <row r="6" spans="1:8" ht="20.100000000000001" customHeight="1" x14ac:dyDescent="0.25">
      <c r="A6" s="5">
        <v>3</v>
      </c>
      <c r="B6" s="9" t="s">
        <v>10</v>
      </c>
      <c r="C6" s="7">
        <v>1688</v>
      </c>
      <c r="D6" s="7">
        <v>1569</v>
      </c>
      <c r="E6" s="7">
        <v>1688</v>
      </c>
      <c r="F6" s="7">
        <v>1688</v>
      </c>
      <c r="G6" s="8">
        <f t="shared" si="0"/>
        <v>119</v>
      </c>
      <c r="H6" s="7"/>
    </row>
    <row r="7" spans="1:8" ht="20.100000000000001" customHeight="1" x14ac:dyDescent="0.25">
      <c r="A7" s="5">
        <v>4</v>
      </c>
      <c r="B7" s="9" t="s">
        <v>29</v>
      </c>
      <c r="C7" s="7">
        <v>1811</v>
      </c>
      <c r="D7" s="7">
        <v>1698</v>
      </c>
      <c r="E7" s="7">
        <v>1811</v>
      </c>
      <c r="F7" s="7">
        <v>1811</v>
      </c>
      <c r="G7" s="8">
        <f t="shared" si="0"/>
        <v>113</v>
      </c>
      <c r="H7" s="7"/>
    </row>
    <row r="8" spans="1:8" ht="20.100000000000001" customHeight="1" x14ac:dyDescent="0.25">
      <c r="A8" s="5">
        <v>5</v>
      </c>
      <c r="B8" s="6" t="s">
        <v>11</v>
      </c>
      <c r="C8" s="7">
        <v>1220</v>
      </c>
      <c r="D8" s="7">
        <v>1150</v>
      </c>
      <c r="E8" s="7">
        <v>1220</v>
      </c>
      <c r="F8" s="7">
        <v>1175</v>
      </c>
      <c r="G8" s="8">
        <f t="shared" si="0"/>
        <v>25</v>
      </c>
      <c r="H8" s="7"/>
    </row>
    <row r="9" spans="1:8" ht="20.100000000000001" customHeight="1" x14ac:dyDescent="0.25">
      <c r="A9" s="5">
        <v>6</v>
      </c>
      <c r="B9" s="6" t="s">
        <v>22</v>
      </c>
      <c r="C9" s="7">
        <v>1614</v>
      </c>
      <c r="D9" s="7">
        <v>1611</v>
      </c>
      <c r="E9" s="7">
        <v>1614</v>
      </c>
      <c r="F9" s="7">
        <v>1611</v>
      </c>
      <c r="G9" s="8">
        <f t="shared" si="0"/>
        <v>0</v>
      </c>
      <c r="H9" s="7"/>
    </row>
    <row r="10" spans="1:8" ht="20.100000000000001" customHeight="1" x14ac:dyDescent="0.25">
      <c r="A10" s="5">
        <v>7</v>
      </c>
      <c r="B10" s="6" t="s">
        <v>12</v>
      </c>
      <c r="C10" s="7">
        <v>325</v>
      </c>
      <c r="D10" s="7">
        <v>260</v>
      </c>
      <c r="E10" s="7">
        <v>325</v>
      </c>
      <c r="F10" s="7">
        <v>270</v>
      </c>
      <c r="G10" s="8">
        <f t="shared" si="0"/>
        <v>10</v>
      </c>
      <c r="H10" s="7"/>
    </row>
    <row r="11" spans="1:8" ht="20.100000000000001" customHeight="1" x14ac:dyDescent="0.25">
      <c r="A11" s="5">
        <v>8</v>
      </c>
      <c r="B11" s="9" t="s">
        <v>1</v>
      </c>
      <c r="C11" s="7">
        <v>306</v>
      </c>
      <c r="D11" s="7">
        <v>296</v>
      </c>
      <c r="E11" s="7">
        <v>306</v>
      </c>
      <c r="F11" s="7">
        <v>306</v>
      </c>
      <c r="G11" s="8">
        <f t="shared" si="0"/>
        <v>10</v>
      </c>
      <c r="H11" s="7"/>
    </row>
    <row r="12" spans="1:8" ht="20.100000000000001" customHeight="1" x14ac:dyDescent="0.25">
      <c r="A12" s="5">
        <v>9</v>
      </c>
      <c r="B12" s="9" t="s">
        <v>2</v>
      </c>
      <c r="C12" s="7">
        <v>292</v>
      </c>
      <c r="D12" s="7">
        <v>292</v>
      </c>
      <c r="E12" s="7">
        <v>292</v>
      </c>
      <c r="F12" s="7">
        <v>292</v>
      </c>
      <c r="G12" s="8">
        <f t="shared" si="0"/>
        <v>0</v>
      </c>
      <c r="H12" s="7"/>
    </row>
    <row r="13" spans="1:8" ht="20.100000000000001" customHeight="1" x14ac:dyDescent="0.25">
      <c r="A13" s="5">
        <v>10</v>
      </c>
      <c r="B13" s="6" t="s">
        <v>13</v>
      </c>
      <c r="C13" s="7">
        <v>468</v>
      </c>
      <c r="D13" s="7">
        <v>402</v>
      </c>
      <c r="E13" s="7">
        <v>468</v>
      </c>
      <c r="F13" s="7">
        <v>418</v>
      </c>
      <c r="G13" s="8">
        <f t="shared" si="0"/>
        <v>16</v>
      </c>
      <c r="H13" s="7"/>
    </row>
    <row r="14" spans="1:8" ht="20.100000000000001" customHeight="1" x14ac:dyDescent="0.25">
      <c r="A14" s="5">
        <v>11</v>
      </c>
      <c r="B14" s="6" t="s">
        <v>14</v>
      </c>
      <c r="C14" s="7">
        <v>659</v>
      </c>
      <c r="D14" s="7">
        <v>429</v>
      </c>
      <c r="E14" s="7">
        <v>659</v>
      </c>
      <c r="F14" s="7">
        <v>479</v>
      </c>
      <c r="G14" s="8">
        <f t="shared" si="0"/>
        <v>50</v>
      </c>
      <c r="H14" s="7"/>
    </row>
    <row r="15" spans="1:8" ht="20.100000000000001" customHeight="1" x14ac:dyDescent="0.25">
      <c r="A15" s="5">
        <v>12</v>
      </c>
      <c r="B15" s="10" t="s">
        <v>15</v>
      </c>
      <c r="C15" s="7">
        <v>985</v>
      </c>
      <c r="D15" s="7">
        <v>747</v>
      </c>
      <c r="E15" s="7">
        <v>985</v>
      </c>
      <c r="F15" s="7">
        <v>747</v>
      </c>
      <c r="G15" s="8">
        <f t="shared" si="0"/>
        <v>0</v>
      </c>
      <c r="H15" s="7"/>
    </row>
    <row r="16" spans="1:8" ht="27.75" customHeight="1" x14ac:dyDescent="0.25">
      <c r="A16" s="5">
        <v>13</v>
      </c>
      <c r="B16" s="6" t="s">
        <v>16</v>
      </c>
      <c r="C16" s="7">
        <v>420</v>
      </c>
      <c r="D16" s="7">
        <v>400</v>
      </c>
      <c r="E16" s="7">
        <v>420</v>
      </c>
      <c r="F16" s="7">
        <v>400</v>
      </c>
      <c r="G16" s="8">
        <f t="shared" si="0"/>
        <v>0</v>
      </c>
      <c r="H16" s="7"/>
    </row>
    <row r="17" spans="1:8" ht="20.100000000000001" customHeight="1" x14ac:dyDescent="0.25">
      <c r="A17" s="5">
        <v>14</v>
      </c>
      <c r="B17" s="9" t="s">
        <v>17</v>
      </c>
      <c r="C17" s="7">
        <v>461</v>
      </c>
      <c r="D17" s="7">
        <v>461</v>
      </c>
      <c r="E17" s="7">
        <v>508</v>
      </c>
      <c r="F17" s="7">
        <v>508</v>
      </c>
      <c r="G17" s="8">
        <f t="shared" si="0"/>
        <v>47</v>
      </c>
      <c r="H17" s="7"/>
    </row>
    <row r="18" spans="1:8" ht="20.100000000000001" customHeight="1" x14ac:dyDescent="0.25">
      <c r="A18" s="5">
        <v>15</v>
      </c>
      <c r="B18" s="9" t="s">
        <v>3</v>
      </c>
      <c r="C18" s="7">
        <v>444</v>
      </c>
      <c r="D18" s="7">
        <v>444</v>
      </c>
      <c r="E18" s="7">
        <v>444</v>
      </c>
      <c r="F18" s="7">
        <v>444</v>
      </c>
      <c r="G18" s="8">
        <f t="shared" si="0"/>
        <v>0</v>
      </c>
      <c r="H18" s="7"/>
    </row>
    <row r="19" spans="1:8" ht="20.100000000000001" customHeight="1" x14ac:dyDescent="0.25">
      <c r="A19" s="5">
        <v>16</v>
      </c>
      <c r="B19" s="9" t="s">
        <v>18</v>
      </c>
      <c r="C19" s="7">
        <v>610</v>
      </c>
      <c r="D19" s="7">
        <v>610</v>
      </c>
      <c r="E19" s="7">
        <v>610</v>
      </c>
      <c r="F19" s="7">
        <v>610</v>
      </c>
      <c r="G19" s="8">
        <f t="shared" si="0"/>
        <v>0</v>
      </c>
      <c r="H19" s="7"/>
    </row>
    <row r="20" spans="1:8" ht="20.100000000000001" customHeight="1" x14ac:dyDescent="0.25">
      <c r="A20" s="5">
        <v>17</v>
      </c>
      <c r="B20" s="9" t="s">
        <v>19</v>
      </c>
      <c r="C20" s="7">
        <v>360</v>
      </c>
      <c r="D20" s="7">
        <v>360</v>
      </c>
      <c r="E20" s="7">
        <v>360</v>
      </c>
      <c r="F20" s="7">
        <v>360</v>
      </c>
      <c r="G20" s="8">
        <f t="shared" si="0"/>
        <v>0</v>
      </c>
      <c r="H20" s="7"/>
    </row>
    <row r="21" spans="1:8" ht="20.100000000000001" customHeight="1" x14ac:dyDescent="0.25">
      <c r="A21" s="5">
        <v>18</v>
      </c>
      <c r="B21" s="6" t="s">
        <v>20</v>
      </c>
      <c r="C21" s="7">
        <v>389</v>
      </c>
      <c r="D21" s="7">
        <v>338</v>
      </c>
      <c r="E21" s="7">
        <v>389</v>
      </c>
      <c r="F21" s="7">
        <v>363</v>
      </c>
      <c r="G21" s="8">
        <f t="shared" si="0"/>
        <v>25</v>
      </c>
      <c r="H21" s="7"/>
    </row>
    <row r="22" spans="1:8" ht="20.100000000000001" customHeight="1" x14ac:dyDescent="0.25">
      <c r="A22" s="5">
        <v>19</v>
      </c>
      <c r="B22" s="9" t="s">
        <v>30</v>
      </c>
      <c r="C22" s="7">
        <v>364</v>
      </c>
      <c r="D22" s="7">
        <v>355</v>
      </c>
      <c r="E22" s="7">
        <v>364</v>
      </c>
      <c r="F22" s="7">
        <v>364</v>
      </c>
      <c r="G22" s="8">
        <f t="shared" si="0"/>
        <v>9</v>
      </c>
      <c r="H22" s="7"/>
    </row>
    <row r="23" spans="1:8" ht="20.100000000000001" customHeight="1" x14ac:dyDescent="0.25">
      <c r="A23" s="5">
        <v>20</v>
      </c>
      <c r="B23" s="6" t="s">
        <v>21</v>
      </c>
      <c r="C23" s="7">
        <v>214</v>
      </c>
      <c r="D23" s="7">
        <v>167</v>
      </c>
      <c r="E23" s="7">
        <v>214</v>
      </c>
      <c r="F23" s="7">
        <v>176</v>
      </c>
      <c r="G23" s="8">
        <f t="shared" si="0"/>
        <v>9</v>
      </c>
      <c r="H23" s="7"/>
    </row>
    <row r="24" spans="1:8" ht="20.100000000000001" customHeight="1" x14ac:dyDescent="0.25">
      <c r="A24" s="5">
        <v>21</v>
      </c>
      <c r="B24" s="9" t="s">
        <v>4</v>
      </c>
      <c r="C24" s="7">
        <v>120</v>
      </c>
      <c r="D24" s="7">
        <v>120</v>
      </c>
      <c r="E24" s="7">
        <v>120</v>
      </c>
      <c r="F24" s="7">
        <v>120</v>
      </c>
      <c r="G24" s="8">
        <f t="shared" si="0"/>
        <v>0</v>
      </c>
      <c r="H24" s="7"/>
    </row>
    <row r="25" spans="1:8" ht="20.100000000000001" customHeight="1" x14ac:dyDescent="0.25">
      <c r="A25" s="5">
        <v>22</v>
      </c>
      <c r="B25" s="6" t="s">
        <v>5</v>
      </c>
      <c r="C25" s="7">
        <v>54</v>
      </c>
      <c r="D25" s="7">
        <v>40</v>
      </c>
      <c r="E25" s="7">
        <v>54</v>
      </c>
      <c r="F25" s="7">
        <v>43</v>
      </c>
      <c r="G25" s="8">
        <f t="shared" si="0"/>
        <v>3</v>
      </c>
      <c r="H25" s="7"/>
    </row>
    <row r="26" spans="1:8" ht="20.100000000000001" customHeight="1" thickBot="1" x14ac:dyDescent="0.3">
      <c r="A26" s="11"/>
      <c r="B26" s="6" t="s">
        <v>8</v>
      </c>
      <c r="C26" s="7">
        <f t="shared" ref="C26:G26" si="1">SUM(C4:C25)</f>
        <v>18367</v>
      </c>
      <c r="D26" s="7">
        <f t="shared" si="1"/>
        <v>15901</v>
      </c>
      <c r="E26" s="7">
        <f t="shared" si="1"/>
        <v>18414</v>
      </c>
      <c r="F26" s="7">
        <f t="shared" si="1"/>
        <v>16497</v>
      </c>
      <c r="G26" s="8">
        <f t="shared" si="1"/>
        <v>596</v>
      </c>
      <c r="H26" s="7"/>
    </row>
    <row r="27" spans="1:8" ht="42.75" customHeight="1" x14ac:dyDescent="0.25">
      <c r="A27" s="16" t="s">
        <v>31</v>
      </c>
      <c r="B27" s="16"/>
      <c r="C27" s="16"/>
      <c r="D27" s="16"/>
      <c r="E27" s="16"/>
      <c r="F27" s="16"/>
      <c r="G27" s="16"/>
      <c r="H27" s="16"/>
    </row>
  </sheetData>
  <mergeCells count="7">
    <mergeCell ref="G2:G3"/>
    <mergeCell ref="H2:H3"/>
    <mergeCell ref="A27:H27"/>
    <mergeCell ref="A1:H1"/>
    <mergeCell ref="C2:D2"/>
    <mergeCell ref="B2:B3"/>
    <mergeCell ref="E2:F2"/>
  </mergeCells>
  <phoneticPr fontId="1" type="noConversion"/>
  <printOptions horizontalCentered="1"/>
  <pageMargins left="0.39370078740157483" right="0.39370078740157483" top="0.19685039370078741" bottom="0.19685039370078741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已命名的範圍</vt:lpstr>
      </vt:variant>
      <vt:variant>
        <vt:i4>1</vt:i4>
      </vt:variant>
    </vt:vector>
  </HeadingPairs>
  <TitlesOfParts>
    <vt:vector size="2" baseType="lpstr">
      <vt:lpstr>1080222</vt:lpstr>
      <vt:lpstr>'1080222'!Print_Titles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萬伶芳</dc:creator>
  <cp:lastModifiedBy>萬伶芳</cp:lastModifiedBy>
  <cp:lastPrinted>2018-11-05T02:51:44Z</cp:lastPrinted>
  <dcterms:created xsi:type="dcterms:W3CDTF">2018-01-23T00:52:06Z</dcterms:created>
  <dcterms:modified xsi:type="dcterms:W3CDTF">2019-02-23T07:15:58Z</dcterms:modified>
</cp:coreProperties>
</file>